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Отчет" sheetId="2" r:id="rId2"/>
    <sheet name="Клубные формирования" sheetId="3" r:id="rId3"/>
    <sheet name="Лист1" sheetId="4" r:id="rId4"/>
  </sheets>
  <definedNames>
    <definedName name="_xlnm.Print_Area" localSheetId="2">'Клубные формирования'!$A$1:$H$50</definedName>
    <definedName name="_xlnm.Print_Area" localSheetId="1">'Отчет'!$A$1:$J$97</definedName>
  </definedNames>
  <calcPr fullCalcOnLoad="1"/>
</workbook>
</file>

<file path=xl/sharedStrings.xml><?xml version="1.0" encoding="utf-8"?>
<sst xmlns="http://schemas.openxmlformats.org/spreadsheetml/2006/main" count="755" uniqueCount="285">
  <si>
    <t>СОГЛАСОВАНО:</t>
  </si>
  <si>
    <t>Утверждаю:</t>
  </si>
  <si>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</si>
  <si>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</si>
  <si>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</si>
  <si>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</si>
  <si>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</si>
  <si>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</si>
  <si>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</si>
  <si>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 xml:space="preserve">Клубные формирования                               </t>
  </si>
  <si>
    <t>Наименование кл.ф.</t>
  </si>
  <si>
    <t>Возрастная категория</t>
  </si>
  <si>
    <t>Оплата руководителя</t>
  </si>
  <si>
    <t>Кол-во уч-ков</t>
  </si>
  <si>
    <t>Место выступлений</t>
  </si>
  <si>
    <t>ФИО руководителя</t>
  </si>
  <si>
    <t>бюджет</t>
  </si>
  <si>
    <t>5-7</t>
  </si>
  <si>
    <t>Любительские объединения</t>
  </si>
  <si>
    <t>45-75</t>
  </si>
  <si>
    <t>Семейный клуб "Единство"</t>
  </si>
  <si>
    <t>8-45</t>
  </si>
  <si>
    <t>Дата</t>
  </si>
  <si>
    <t>Место проведения</t>
  </si>
  <si>
    <t>Методическая работа</t>
  </si>
  <si>
    <t>Тема (форма)</t>
  </si>
  <si>
    <t>Количественный показатель</t>
  </si>
  <si>
    <t>Количество часов</t>
  </si>
  <si>
    <t>ФИО руководителя, должность</t>
  </si>
  <si>
    <t>Дата провед.</t>
  </si>
  <si>
    <t>Балетмейстер         А.С. Трапезникова</t>
  </si>
  <si>
    <t>6-15</t>
  </si>
  <si>
    <t>Руководитель коллектива               Е.А. Тосхопаран</t>
  </si>
  <si>
    <r>
      <t xml:space="preserve">Ансамбль песни </t>
    </r>
    <r>
      <rPr>
        <b/>
        <sz val="10"/>
        <rFont val="Times New Roman"/>
        <family val="1"/>
      </rPr>
      <t>"Забавушка"</t>
    </r>
  </si>
  <si>
    <t>(коллективы худ. самодеятельности, кружки, спортивно-оздоровительные кл.ф., любительские объединения)</t>
  </si>
  <si>
    <t>Отчет                             ЦД "Строитель"</t>
  </si>
  <si>
    <t>Время</t>
  </si>
  <si>
    <t>Кол-во чел.</t>
  </si>
  <si>
    <t xml:space="preserve"> Аудитория</t>
  </si>
  <si>
    <r>
      <t xml:space="preserve">                                                   Хозяйственно-административная работа </t>
    </r>
    <r>
      <rPr>
        <sz val="10"/>
        <rFont val="Times New Roman"/>
        <family val="1"/>
      </rPr>
      <t xml:space="preserve"> </t>
    </r>
  </si>
  <si>
    <t>10-15</t>
  </si>
  <si>
    <t>7-12</t>
  </si>
  <si>
    <t>Результаты</t>
  </si>
  <si>
    <t>ФИО, коллектив</t>
  </si>
  <si>
    <t>Название, номинация, место проведения</t>
  </si>
  <si>
    <t xml:space="preserve"> </t>
  </si>
  <si>
    <t xml:space="preserve">__________________ </t>
  </si>
  <si>
    <r>
      <t xml:space="preserve">Кройка и шитье </t>
    </r>
    <r>
      <rPr>
        <b/>
        <sz val="10"/>
        <rFont val="Times New Roman"/>
        <family val="1"/>
      </rPr>
      <t>"Грация"</t>
    </r>
  </si>
  <si>
    <t>Учеба кадров, работа с кадрами</t>
  </si>
  <si>
    <t xml:space="preserve">ФИО </t>
  </si>
  <si>
    <t>Название, место проведения, организатор</t>
  </si>
  <si>
    <t>Участие коллективов в конкурсах и фестивалях</t>
  </si>
  <si>
    <t>детс.</t>
  </si>
  <si>
    <t>Общее количество участников клубных формирований:</t>
  </si>
  <si>
    <t xml:space="preserve">общественник </t>
  </si>
  <si>
    <r>
      <t xml:space="preserve">Кружок подарки своими руками  </t>
    </r>
    <r>
      <rPr>
        <b/>
        <sz val="10"/>
        <rFont val="Times New Roman"/>
        <family val="1"/>
      </rPr>
      <t>"Шкатулка"</t>
    </r>
  </si>
  <si>
    <r>
      <t xml:space="preserve">Кружок вязания </t>
    </r>
    <r>
      <rPr>
        <b/>
        <sz val="10"/>
        <rFont val="Times New Roman"/>
        <family val="1"/>
      </rPr>
      <t>"Клубочек"</t>
    </r>
  </si>
  <si>
    <r>
      <t xml:space="preserve">Кружок вышивки </t>
    </r>
    <r>
      <rPr>
        <b/>
        <sz val="10"/>
        <rFont val="Times New Roman"/>
        <family val="1"/>
      </rPr>
      <t>"Волшебная нить"</t>
    </r>
  </si>
  <si>
    <r>
      <t xml:space="preserve">Кружок рисования и лепки </t>
    </r>
    <r>
      <rPr>
        <b/>
        <sz val="10"/>
        <rFont val="Times New Roman"/>
        <family val="1"/>
      </rPr>
      <t>"Теремок"</t>
    </r>
  </si>
  <si>
    <t>Кол-во встреч</t>
  </si>
  <si>
    <t>Кол-во выступлений/выставок</t>
  </si>
  <si>
    <t>Рук. коллектива Тергалова Ю. С. Концертмейстер    Рафиков Е.Т.</t>
  </si>
  <si>
    <r>
      <t xml:space="preserve">Ансамбль татаро-башкирской песни </t>
    </r>
    <r>
      <rPr>
        <b/>
        <sz val="10"/>
        <rFont val="Times New Roman"/>
        <family val="1"/>
      </rPr>
      <t>"Алтын Ай"</t>
    </r>
  </si>
  <si>
    <t>Ф.А.Москова</t>
  </si>
  <si>
    <t xml:space="preserve">План </t>
  </si>
  <si>
    <t>Всего мероприятий за год:</t>
  </si>
  <si>
    <t>обслужено человек:</t>
  </si>
  <si>
    <t>Всего мероприятий за месяц:</t>
  </si>
  <si>
    <t xml:space="preserve">1. Изготовление и оформление афиш к мероприятиям   </t>
  </si>
  <si>
    <t xml:space="preserve">2. Изготовление  рекламных проспектов   </t>
  </si>
  <si>
    <t xml:space="preserve">3. Изготовление реквизита к плановым мероприятиям   </t>
  </si>
  <si>
    <t xml:space="preserve">4.  Оформление сцены к плановым мероприятиям  </t>
  </si>
  <si>
    <t xml:space="preserve">5. Замена перегоревших лампочек   </t>
  </si>
  <si>
    <t>6. Отчет по электроэнергии, счетчикам ГВС, ХВС</t>
  </si>
  <si>
    <t>Клуб знакомств "От сердца к сердцу"</t>
  </si>
  <si>
    <t>35-55</t>
  </si>
  <si>
    <t>Женский клуб "Гармония мира"</t>
  </si>
  <si>
    <t>В.И.Чибиняева</t>
  </si>
  <si>
    <r>
      <t xml:space="preserve">Коллектив восточного танца </t>
    </r>
    <r>
      <rPr>
        <b/>
        <sz val="10"/>
        <rFont val="Times New Roman"/>
        <family val="1"/>
      </rPr>
      <t>"Лэйла"</t>
    </r>
  </si>
  <si>
    <t>20-55</t>
  </si>
  <si>
    <t xml:space="preserve">договор </t>
  </si>
  <si>
    <r>
      <t>Спортклуб Кекусинкай «</t>
    </r>
    <r>
      <rPr>
        <b/>
        <sz val="10"/>
        <rFont val="Times New Roman"/>
        <family val="1"/>
      </rPr>
      <t>КИМЭ</t>
    </r>
    <r>
      <rPr>
        <sz val="10"/>
        <rFont val="Times New Roman"/>
        <family val="1"/>
      </rPr>
      <t>»</t>
    </r>
  </si>
  <si>
    <t>Н. Р. Медведева</t>
  </si>
  <si>
    <t>О. И. Журавлева</t>
  </si>
  <si>
    <t>15.00</t>
  </si>
  <si>
    <t>Н. Б. Семенов</t>
  </si>
  <si>
    <r>
      <t>Кружок юных гармонистов "</t>
    </r>
    <r>
      <rPr>
        <b/>
        <sz val="10"/>
        <rFont val="Times New Roman"/>
        <family val="1"/>
      </rPr>
      <t>Подгорна</t>
    </r>
    <r>
      <rPr>
        <sz val="10"/>
        <rFont val="Times New Roman"/>
        <family val="1"/>
      </rPr>
      <t>"</t>
    </r>
  </si>
  <si>
    <t xml:space="preserve">Балетмейстер        А.С. Трапезникова           </t>
  </si>
  <si>
    <r>
      <t xml:space="preserve">Коллектив эстрадного вокала </t>
    </r>
    <r>
      <rPr>
        <b/>
        <sz val="10"/>
        <rFont val="Times New Roman"/>
        <family val="1"/>
      </rPr>
      <t xml:space="preserve">«Проффи» </t>
    </r>
  </si>
  <si>
    <t xml:space="preserve">Г. И. Кирилкин </t>
  </si>
  <si>
    <t xml:space="preserve">            С.Ю.Добрынина</t>
  </si>
  <si>
    <t>К.А. Кузовенко</t>
  </si>
  <si>
    <t>Л.И. Попкова</t>
  </si>
  <si>
    <t>Т.Г. Антонова</t>
  </si>
  <si>
    <t>М. А. Шаймарданова</t>
  </si>
  <si>
    <t>Клуб здоровья "Неунывайки"</t>
  </si>
  <si>
    <t>55-70</t>
  </si>
  <si>
    <t>50-70</t>
  </si>
  <si>
    <t>Из общего числа мероприятия "Доступная среда" (работа с инвалидами)</t>
  </si>
  <si>
    <t>Т. В. Газеева</t>
  </si>
  <si>
    <t>________________ Ж. Ю. Мартенс</t>
  </si>
  <si>
    <t>Л. Г. Захарова</t>
  </si>
  <si>
    <r>
      <t xml:space="preserve">Класс по подготовке к школе. Анг.язык                           ДОТЭР </t>
    </r>
    <r>
      <rPr>
        <b/>
        <sz val="10"/>
        <rFont val="Times New Roman"/>
        <family val="1"/>
      </rPr>
      <t xml:space="preserve">"Умка" </t>
    </r>
  </si>
  <si>
    <t>Е.Ф. Коншу</t>
  </si>
  <si>
    <r>
      <t xml:space="preserve">Класс по подготовке к школе   ДОТЭР </t>
    </r>
    <r>
      <rPr>
        <b/>
        <sz val="10"/>
        <rFont val="Times New Roman"/>
        <family val="1"/>
      </rPr>
      <t xml:space="preserve">"Умка" </t>
    </r>
  </si>
  <si>
    <t xml:space="preserve">В. Б. Сенокосова </t>
  </si>
  <si>
    <t>30-50</t>
  </si>
  <si>
    <t>С. М. Шмакова</t>
  </si>
  <si>
    <t>11.00</t>
  </si>
  <si>
    <t>Балетмейстер        Д.С. Тосхопаран           Рук. коллектива        Д. А. Латыпова</t>
  </si>
  <si>
    <t>Руководитель коллектива                                                  Д. С. Тосхопаран Рук. коллектива        Д. А. Латыпова</t>
  </si>
  <si>
    <t xml:space="preserve">Балетмейстер А.С.Трапезникова            Рук. кол-ва               Ю. В.  Афанасьева          </t>
  </si>
  <si>
    <r>
      <t xml:space="preserve">Фитнес - клуб </t>
    </r>
    <r>
      <rPr>
        <b/>
        <sz val="10"/>
        <rFont val="Times New Roman"/>
        <family val="1"/>
      </rPr>
      <t>"Виктория"</t>
    </r>
  </si>
  <si>
    <t>Академический хор</t>
  </si>
  <si>
    <t>Молодежный театр "Архитектон"</t>
  </si>
  <si>
    <t xml:space="preserve">Е. А. Тосхопаран </t>
  </si>
  <si>
    <t>10-20</t>
  </si>
  <si>
    <t>5-10</t>
  </si>
  <si>
    <t>5-12</t>
  </si>
  <si>
    <t>8-15</t>
  </si>
  <si>
    <t>7-14</t>
  </si>
  <si>
    <t>6-7</t>
  </si>
  <si>
    <t>15-40</t>
  </si>
  <si>
    <t>30-60</t>
  </si>
  <si>
    <t>50-75</t>
  </si>
  <si>
    <t>Клуб культурно - просветительского общества живой этики "Алатас"</t>
  </si>
  <si>
    <t xml:space="preserve">Л. Н. Булатова,        Л. Я. Левина </t>
  </si>
  <si>
    <t>Е. М. Арзамасцева</t>
  </si>
  <si>
    <t>Из общего числа мероприятия гражданско - патриотической направленности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</si>
  <si>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</si>
  <si>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</si>
  <si>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</si>
  <si>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</si>
  <si>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</si>
  <si>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</si>
  <si>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</si>
  <si>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</si>
  <si>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</si>
  <si>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</si>
  <si>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</si>
  <si>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</si>
  <si>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</si>
  <si>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</si>
  <si>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</si>
  <si>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</si>
  <si>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9</t>
  </si>
  <si>
    <t>9. Отчет о движении билетов, абонементов, оценка билетов, абонементов</t>
  </si>
  <si>
    <t xml:space="preserve">Л. В. Маркалова </t>
  </si>
  <si>
    <t>12-35</t>
  </si>
  <si>
    <t xml:space="preserve"> Директор  ЦД "Строитель"</t>
  </si>
  <si>
    <t xml:space="preserve">Ю. С. Тергалова </t>
  </si>
  <si>
    <t>С. А. Карпова</t>
  </si>
  <si>
    <r>
      <t xml:space="preserve">Младшая группа народ. коллектива  бального танца </t>
    </r>
    <r>
      <rPr>
        <b/>
        <sz val="10"/>
        <rFont val="Times New Roman"/>
        <family val="1"/>
      </rPr>
      <t>"Визави"</t>
    </r>
  </si>
  <si>
    <t xml:space="preserve">Е. А. Кирилкина </t>
  </si>
  <si>
    <r>
      <t xml:space="preserve">Народный коллектив ансамбль бального танца </t>
    </r>
    <r>
      <rPr>
        <b/>
        <sz val="10"/>
        <rFont val="Times New Roman"/>
        <family val="1"/>
      </rPr>
      <t>"Визави"</t>
    </r>
  </si>
  <si>
    <r>
      <t>Вокальный коллектив</t>
    </r>
    <r>
      <rPr>
        <b/>
        <sz val="10"/>
        <rFont val="Times New Roman"/>
        <family val="1"/>
      </rPr>
      <t>"Мирабелла"</t>
    </r>
  </si>
  <si>
    <t>1</t>
  </si>
  <si>
    <t>2</t>
  </si>
  <si>
    <t>Из общего числа мероприятия в рамках программы "Старшее поколение"</t>
  </si>
  <si>
    <r>
      <t xml:space="preserve">Младшая группа инклюзивного коллектива </t>
    </r>
    <r>
      <rPr>
        <b/>
        <sz val="10"/>
        <rFont val="Times New Roman"/>
        <family val="1"/>
      </rPr>
      <t>"Отражение"</t>
    </r>
  </si>
  <si>
    <t>5-13</t>
  </si>
  <si>
    <t>5-15</t>
  </si>
  <si>
    <t xml:space="preserve">Народный музыкально - драматический театр </t>
  </si>
  <si>
    <t>11-45</t>
  </si>
  <si>
    <t>40-60</t>
  </si>
  <si>
    <r>
      <t xml:space="preserve">Старшая группа Народного коллектива  ансамбля танца </t>
    </r>
    <r>
      <rPr>
        <b/>
        <sz val="10"/>
        <rFont val="Times New Roman"/>
        <family val="1"/>
      </rPr>
      <t>"Рефлексия"</t>
    </r>
  </si>
  <si>
    <r>
      <t>Средняя группа Народного коллектива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ансамбля танца  </t>
    </r>
    <r>
      <rPr>
        <b/>
        <sz val="10"/>
        <rFont val="Times New Roman"/>
        <family val="1"/>
      </rPr>
      <t>"Рефлексия"</t>
    </r>
  </si>
  <si>
    <r>
      <t xml:space="preserve">Народный коллектив ансамбль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(младшая группа)</t>
    </r>
  </si>
  <si>
    <r>
      <t>Кружок общего развития "</t>
    </r>
    <r>
      <rPr>
        <b/>
        <sz val="10"/>
        <rFont val="Times New Roman"/>
        <family val="1"/>
      </rPr>
      <t>Разноцветные ладошки</t>
    </r>
    <r>
      <rPr>
        <sz val="10"/>
        <rFont val="Times New Roman"/>
        <family val="1"/>
      </rPr>
      <t>" (в т. ч. "Умка")</t>
    </r>
  </si>
  <si>
    <r>
      <t xml:space="preserve">Класс хореографии                      ДОТЭР </t>
    </r>
    <r>
      <rPr>
        <b/>
        <sz val="10"/>
        <rFont val="Times New Roman"/>
        <family val="1"/>
      </rPr>
      <t xml:space="preserve">"Умка" </t>
    </r>
  </si>
  <si>
    <t>16-26</t>
  </si>
  <si>
    <t>12-15</t>
  </si>
  <si>
    <t>9-11</t>
  </si>
  <si>
    <t>8-10</t>
  </si>
  <si>
    <t xml:space="preserve">Балетмейстер        А.С. Трапезникова   Рук. кол-ва               Ю. В.  Афанасьева              </t>
  </si>
  <si>
    <t xml:space="preserve">Из общего числа мероприяти, посвященные поддержке национальных культур </t>
  </si>
  <si>
    <r>
      <t xml:space="preserve">Младшая группа Народного коллектива ансамбля танца </t>
    </r>
    <r>
      <rPr>
        <b/>
        <sz val="10"/>
        <rFont val="Times New Roman"/>
        <family val="1"/>
      </rPr>
      <t>«Рефлексия»</t>
    </r>
    <r>
      <rPr>
        <sz val="10"/>
        <rFont val="Times New Roman"/>
        <family val="1"/>
      </rPr>
      <t xml:space="preserve"> </t>
    </r>
  </si>
  <si>
    <t>ЦПД "Алые паруса"</t>
  </si>
  <si>
    <t xml:space="preserve">Е. В. Сидоров </t>
  </si>
  <si>
    <t>смеш.</t>
  </si>
  <si>
    <t>Количество участников в мероприятии за год:</t>
  </si>
  <si>
    <t xml:space="preserve">8. Мелкий ремонт столов и стульев </t>
  </si>
  <si>
    <t xml:space="preserve">дискозал </t>
  </si>
  <si>
    <t>МСОШ № 20</t>
  </si>
  <si>
    <t>12.00</t>
  </si>
  <si>
    <t>взр.</t>
  </si>
  <si>
    <t>17.00</t>
  </si>
  <si>
    <t>к.16</t>
  </si>
  <si>
    <t>15.30</t>
  </si>
  <si>
    <t>18.30</t>
  </si>
  <si>
    <r>
      <t xml:space="preserve">Народный коллектив   инклюзивного творчества  </t>
    </r>
    <r>
      <rPr>
        <b/>
        <sz val="10"/>
        <rFont val="Times New Roman"/>
        <family val="1"/>
      </rPr>
      <t>"Отражение"</t>
    </r>
  </si>
  <si>
    <t>Оздоровительная гимнастика</t>
  </si>
  <si>
    <t>Информационно - просветительская беседа</t>
  </si>
  <si>
    <t>10.30</t>
  </si>
  <si>
    <t xml:space="preserve">7. Ремонт и пошив костюмов  </t>
  </si>
  <si>
    <t>10. Чистка канализационных труб от засора</t>
  </si>
  <si>
    <t>молод.</t>
  </si>
  <si>
    <t>Новогодний спектакль «Волшебное огниво или приключения храброго солдата». Массовка у елки</t>
  </si>
  <si>
    <t xml:space="preserve">зрительный зал/дискозал </t>
  </si>
  <si>
    <t xml:space="preserve">Е. А. Тосхопаран 
Л. А. Хлызова 
Е. А. Кирилкина
 О. С. Тюрина 
А. С. Яловенко 
</t>
  </si>
  <si>
    <t>Новогодняя шоу – программа для взрослых «Новый год по – царски»</t>
  </si>
  <si>
    <t>10.00</t>
  </si>
  <si>
    <t xml:space="preserve">В. И. Чибиняева     Е. Т. Рафиков </t>
  </si>
  <si>
    <t>01, 07.12.18 - Игровая программа в семейном клубе "Леди Баг и Супер Кот"</t>
  </si>
  <si>
    <t>ИТОГО: детских клубных формирований 17, в них участников 417 человек.</t>
  </si>
  <si>
    <t>месяц январь</t>
  </si>
  <si>
    <t>2019 г.</t>
  </si>
  <si>
    <t>05.01.2019</t>
  </si>
  <si>
    <t>Игровая программа для детей "Ледовые затеи"</t>
  </si>
  <si>
    <t>площадь Админ.</t>
  </si>
  <si>
    <t xml:space="preserve">Е. А. Кирилкина         Л. А. Хлызова              Е. В. Сидоров        О. С. Тюрина              А. С. Яловенко </t>
  </si>
  <si>
    <t>06.01.2019</t>
  </si>
  <si>
    <t>07.01.2019</t>
  </si>
  <si>
    <t>Танцевальная программа для молодежи "Рождественские встречи"</t>
  </si>
  <si>
    <t>09.01.2019</t>
  </si>
  <si>
    <t>10.01.2019</t>
  </si>
  <si>
    <t>Новогодний спектакль для детских садов  «Волшебное огниво или приключения храброго солдата». Массовка у елки</t>
  </si>
  <si>
    <t>Праздничный вечер в женском клубе «Новогодний серпантин»</t>
  </si>
  <si>
    <t>11.01.2019</t>
  </si>
  <si>
    <t>12.01.2019</t>
  </si>
  <si>
    <t>Вечер отдыха для взрослых "Старый Новый год"</t>
  </si>
  <si>
    <t>13.01.2019</t>
  </si>
  <si>
    <t xml:space="preserve">Е. А. Тосхопаран  
Е. В. Сидоров 
Э. С. Юлдашев 
</t>
  </si>
  <si>
    <t>15.01.2019</t>
  </si>
  <si>
    <t>Познавательно - игровая программа для детей с ОВЗ "Старый Новый год"</t>
  </si>
  <si>
    <t xml:space="preserve">Е. А. Кирилкина     Л. А. Хлызова </t>
  </si>
  <si>
    <t>14.01.2019</t>
  </si>
  <si>
    <t>Из цикла по Профориентации. Познавательная игра "Разнообразие профессий"</t>
  </si>
  <si>
    <t>Мастер - класс для детей "День подарков"</t>
  </si>
  <si>
    <t>здание по ул. Нахимова, 12</t>
  </si>
  <si>
    <t>Выставка медовой продукции "Мед - пища Богов"</t>
  </si>
  <si>
    <t>фойе ЦД "Строитель"</t>
  </si>
  <si>
    <t xml:space="preserve">С. Н. Махетова </t>
  </si>
  <si>
    <t>16.01.2019</t>
  </si>
  <si>
    <t xml:space="preserve">Т. Г. Антонова       К. А. Кузовенко            Л. Г. Захарова </t>
  </si>
  <si>
    <t xml:space="preserve">Т. В. Газеева          Л. И. Попкова        </t>
  </si>
  <si>
    <t>Видео презентация для детей с ОВЗ "Мир профессий"</t>
  </si>
  <si>
    <t>19.01.2019</t>
  </si>
  <si>
    <t>Выставка текстильной продукции "Модный товар"</t>
  </si>
  <si>
    <t>Вечер отдыха для взрослых "Крещенский вечерок"</t>
  </si>
  <si>
    <t>24.01.2019</t>
  </si>
  <si>
    <t>Из цикла по здоровьесбережению. Познавательное занятие для дошкольников "Мы здоровыми растем"</t>
  </si>
  <si>
    <t>Д/с № 101</t>
  </si>
  <si>
    <t>09.30</t>
  </si>
  <si>
    <t xml:space="preserve">Е. А. Кирилкина       О. С. Тюрина </t>
  </si>
  <si>
    <t>25.01.2019</t>
  </si>
  <si>
    <t>15.43</t>
  </si>
  <si>
    <t>Концертная рпограмма для старшего поколения "Славься, Русь, православная!"</t>
  </si>
  <si>
    <t>КЦСОН</t>
  </si>
  <si>
    <t>26.01.2019</t>
  </si>
  <si>
    <t>Праздничная программа для выпускников школы № 27 "Вечер школьных друзей"</t>
  </si>
  <si>
    <t>зрительный зал</t>
  </si>
  <si>
    <t>28.01.2032</t>
  </si>
  <si>
    <t>30.01.2019</t>
  </si>
  <si>
    <t>Д/с № 78</t>
  </si>
  <si>
    <t>31.01.2019</t>
  </si>
  <si>
    <t>17.01.2019</t>
  </si>
  <si>
    <t>Видео-презентация, посвященная Году театра "Волшебная страна-театр"</t>
  </si>
  <si>
    <t>11.30</t>
  </si>
  <si>
    <t>Из общего числа мероприяти, посвященные Году театра</t>
  </si>
  <si>
    <t>Е. В. Сидоров             Э. С. Юлдашев</t>
  </si>
  <si>
    <t xml:space="preserve">Е. В. Сидоров            А. С. Яловенко  </t>
  </si>
  <si>
    <t>Е. В. Сидоров           Э. С. Юлдашев</t>
  </si>
  <si>
    <t xml:space="preserve">Е. А. Тосхопаран      О. С. Тюрина              А. С. Трапезникова      А. С. Яловенко </t>
  </si>
  <si>
    <t>05-10.01.19 - Новогодний спектакль «Волшебное огниво или приключения храброго солдата»</t>
  </si>
  <si>
    <t>13.01.19 - Новогодняя шоу – программа для взрослых «Новый год по – царски»</t>
  </si>
  <si>
    <t>11.01.19 - Праздничный вечер в женском клубе «Новогодний серпантин» 25.01.19 - Концертная программа для старшего поколения "Славься, Русь, православная!"</t>
  </si>
  <si>
    <t>11.01.19 - Праздничный вечер в женском клубе «Новогодний серпантин»                                                  25.01.19 - Концертная программа для старшего поколения "Славься, Русь, православная!"</t>
  </si>
  <si>
    <t>Концертная программа для старшего поколения "Славься, Русь, православная!"</t>
  </si>
  <si>
    <t>13.01.19 -  Новогодняя шоу – программа для взрослых «Новый год по – царски»                                              26.01.19 - Праздничная программа для выпускников школы № 27 "Вечер школьных друзей"</t>
  </si>
  <si>
    <t>26.01.19 - Праздничная программа для выпускников школы № 27 "Вечер школьных друзей"</t>
  </si>
  <si>
    <t>05-10.01.19 - Новогодний спектакль «Волшебное огниво или приключения храброго солдата»                13.01.19 -  Новогодняя шоу – программа для взрослых «Новый год по – царски»                                           26.01.19 - Праздничная программа для выпускников школы № 27 "Вечер школьных друзей"</t>
  </si>
  <si>
    <t xml:space="preserve">05-10.01.19 - Новогодний спектакль «Волшебное огниво или приключения храброго солдата»                            26.01.19 - Праздничная программа для выпускников школы № 27 "Вечер школьных друзей"                  </t>
  </si>
  <si>
    <t>15,16.01.19 - Мастер - класс для детей "День подарков"</t>
  </si>
  <si>
    <t>Танцевальная программа для взрослых "Место встречи"</t>
  </si>
  <si>
    <t xml:space="preserve">А. С. Яловенко </t>
  </si>
  <si>
    <t>15.01</t>
  </si>
  <si>
    <t>Начальник Управления культуры АМГО</t>
  </si>
  <si>
    <t xml:space="preserve">Е. А. Тосхопаран О. С. Тюрина         А. С. Трапезникова     А. С. Яловенко </t>
  </si>
  <si>
    <t>зд</t>
  </si>
  <si>
    <t>Общее количество посетителей</t>
  </si>
  <si>
    <t xml:space="preserve">Общее количество мероприятий </t>
  </si>
  <si>
    <t>Мероприятия проводимые в здании/вне здания</t>
  </si>
  <si>
    <t xml:space="preserve">Мероприятия в рамках муниципального задания </t>
  </si>
  <si>
    <t>Мероприятия в рамках внебюджетной деятельности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</si>
</sst>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</numFmts>
  <fonts count="61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NumberFormat="1" applyAlignment="1">
      <alignment horizontal="center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49" fontId="2" fillId="0" borderId="10" xfId="0" applyNumberFormat="1" applyFont="1" applyBorder="1" applyAlignment="1">
      <alignment vertical="justify" wrapText="1"/>
    </xf>
    <xf numFmtId="0" fontId="12" fillId="33" borderId="10" xfId="0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vertical="justify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justify" wrapText="1"/>
    </xf>
    <xf numFmtId="1" fontId="12" fillId="33" borderId="10" xfId="0" applyNumberFormat="1" applyFont="1" applyFill="1" applyBorder="1" applyAlignment="1">
      <alignment horizontal="center" vertical="justify" wrapText="1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22" fillId="0" borderId="12" xfId="0" applyFont="1" applyFill="1" applyBorder="1" applyAlignment="1">
      <alignment vertical="justify" wrapText="1"/>
    </xf>
    <xf numFmtId="1" fontId="12" fillId="36" borderId="10" xfId="0" applyNumberFormat="1" applyFont="1" applyFill="1" applyBorder="1" applyAlignment="1">
      <alignment horizontal="center" vertical="justify" wrapText="1"/>
    </xf>
    <xf numFmtId="0" fontId="2" fillId="35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0" fontId="2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justify" wrapText="1"/>
    </xf>
    <xf numFmtId="0" fontId="6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horizontal="left" vertical="center" wrapText="1"/>
    </xf>
    <xf numFmtId="0" fontId="6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left" vertical="center" wrapText="1"/>
    </xf>
    <xf numFmtId="0" fontId="6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horizontal="left" vertical="center" wrapText="1"/>
    </xf>
    <xf numFmtId="0" fontId="6" fillId="40" borderId="0" xfId="0" applyFont="1" applyFill="1" applyBorder="1" applyAlignment="1">
      <alignment vertical="center" wrapText="1"/>
    </xf>
    <xf numFmtId="0" fontId="0" fillId="40" borderId="0" xfId="0" applyFill="1" applyBorder="1" applyAlignment="1">
      <alignment horizontal="left" vertical="center" wrapText="1"/>
    </xf>
    <xf numFmtId="0" fontId="24" fillId="41" borderId="10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justify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42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justify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justify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justify" wrapText="1"/>
    </xf>
    <xf numFmtId="49" fontId="10" fillId="34" borderId="12" xfId="0" applyNumberFormat="1" applyFont="1" applyFill="1" applyBorder="1" applyAlignment="1">
      <alignment horizontal="center" vertical="justify" wrapText="1"/>
    </xf>
    <xf numFmtId="49" fontId="10" fillId="34" borderId="13" xfId="0" applyNumberFormat="1" applyFont="1" applyFill="1" applyBorder="1" applyAlignment="1">
      <alignment horizontal="center" vertical="justify" wrapText="1"/>
    </xf>
    <xf numFmtId="0" fontId="10" fillId="1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5"/>
  <sheetViews>
    <sheetView zoomScaleSheetLayoutView="75" zoomScalePageLayoutView="0" workbookViewId="0" topLeftCell="A1">
      <selection activeCell="D16" sqref="D16:G21"/>
    </sheetView>
  </sheetViews>
  <sheetFormatPr defaultColWidth="9.140625" defaultRowHeight="12.75"/>
  <cols>
    <col min="4" max="4" width="7.28125" style="0" customWidth="1"/>
    <col min="6" max="6" width="13.28125" style="0" customWidth="1"/>
  </cols>
  <sheetData>
    <row r="1" spans="1:9" ht="19.5">
      <c r="A1" s="23"/>
      <c r="B1" s="23"/>
      <c r="C1" s="94"/>
      <c r="D1" s="94"/>
      <c r="E1" s="94"/>
      <c r="F1" s="94"/>
      <c r="G1" s="94"/>
      <c r="H1" s="23"/>
      <c r="I1" s="23"/>
    </row>
    <row r="2" spans="1:10" ht="15.75">
      <c r="A2" s="28" t="s">
        <v>0</v>
      </c>
      <c r="B2" s="28"/>
      <c r="C2" s="28"/>
      <c r="D2" s="28"/>
      <c r="E2" s="28"/>
      <c r="F2" s="28"/>
      <c r="G2" s="28" t="s">
        <v>1</v>
      </c>
      <c r="H2" s="28"/>
      <c r="I2" s="28"/>
      <c r="J2" s="22"/>
    </row>
    <row r="3" spans="1:10" ht="15.75">
      <c r="A3" s="28" t="s">
        <v>277</v>
      </c>
      <c r="B3" s="28"/>
      <c r="C3" s="28"/>
      <c r="D3" s="28"/>
      <c r="E3" s="28"/>
      <c r="F3" s="28"/>
      <c r="G3" s="28" t="s">
        <v>149</v>
      </c>
      <c r="H3" s="28"/>
      <c r="I3" s="28"/>
      <c r="J3" s="22"/>
    </row>
    <row r="4" spans="1:10" ht="15.75">
      <c r="A4" s="28"/>
      <c r="B4" s="28"/>
      <c r="C4" s="28"/>
      <c r="D4" s="28"/>
      <c r="E4" s="28"/>
      <c r="F4" s="28"/>
      <c r="G4" s="28"/>
      <c r="H4" s="28"/>
      <c r="I4" s="28"/>
      <c r="J4" s="22"/>
    </row>
    <row r="5" spans="1:10" ht="15.75">
      <c r="A5" s="28" t="s">
        <v>100</v>
      </c>
      <c r="B5" s="28"/>
      <c r="C5" s="28"/>
      <c r="D5" s="28"/>
      <c r="E5" s="28"/>
      <c r="F5" s="28"/>
      <c r="G5" s="28" t="s">
        <v>46</v>
      </c>
      <c r="H5" s="44"/>
      <c r="I5" s="44" t="s">
        <v>150</v>
      </c>
      <c r="J5" s="22"/>
    </row>
    <row r="6" spans="1:9" ht="18.75">
      <c r="A6" s="23"/>
      <c r="B6" s="23"/>
      <c r="C6" s="23"/>
      <c r="D6" s="23"/>
      <c r="E6" s="23"/>
      <c r="F6" s="23"/>
      <c r="G6" s="23"/>
      <c r="H6" s="23"/>
      <c r="I6" s="23"/>
    </row>
    <row r="7" spans="1:9" ht="84.7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/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/>
      <c r="I9" s="24"/>
    </row>
    <row r="10" spans="1:9" ht="12.75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.75" customHeight="1">
      <c r="A16" s="24"/>
      <c r="B16" s="24"/>
      <c r="C16" s="24"/>
      <c r="D16" s="95" t="s">
        <v>35</v>
      </c>
      <c r="E16" s="96"/>
      <c r="F16" s="96"/>
      <c r="G16" s="96"/>
      <c r="H16" s="24"/>
      <c r="I16" s="24"/>
    </row>
    <row r="17" spans="1:9" ht="12.75">
      <c r="A17" s="24"/>
      <c r="B17" s="24"/>
      <c r="C17" s="24"/>
      <c r="D17" s="96"/>
      <c r="E17" s="96"/>
      <c r="F17" s="96"/>
      <c r="G17" s="96"/>
      <c r="H17" s="24"/>
      <c r="I17" s="24"/>
    </row>
    <row r="18" spans="1:9" ht="12.75">
      <c r="A18" s="24"/>
      <c r="B18" s="24"/>
      <c r="C18" s="24"/>
      <c r="D18" s="96"/>
      <c r="E18" s="96"/>
      <c r="F18" s="96"/>
      <c r="G18" s="96"/>
      <c r="H18" s="24"/>
      <c r="I18" s="24"/>
    </row>
    <row r="19" spans="1:9" ht="12.75">
      <c r="A19" s="24"/>
      <c r="B19" s="24"/>
      <c r="C19" s="24"/>
      <c r="D19" s="96"/>
      <c r="E19" s="96"/>
      <c r="F19" s="96"/>
      <c r="G19" s="96"/>
      <c r="H19" s="24"/>
      <c r="I19" s="24"/>
    </row>
    <row r="20" spans="1:9" ht="12.75">
      <c r="A20" s="24"/>
      <c r="B20" s="24"/>
      <c r="C20" s="24"/>
      <c r="D20" s="96"/>
      <c r="E20" s="96"/>
      <c r="F20" s="96"/>
      <c r="G20" s="96"/>
      <c r="H20" s="24"/>
      <c r="I20" s="24"/>
    </row>
    <row r="21" spans="1:9" ht="12.75">
      <c r="A21" s="24"/>
      <c r="B21" s="24"/>
      <c r="C21" s="24"/>
      <c r="D21" s="96"/>
      <c r="E21" s="96"/>
      <c r="F21" s="96"/>
      <c r="G21" s="96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>
      <c r="A24" s="24"/>
      <c r="B24" s="24"/>
      <c r="C24" s="24"/>
      <c r="D24" s="24"/>
      <c r="E24" s="92" t="s">
        <v>205</v>
      </c>
      <c r="F24" s="92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>
      <c r="A26" s="24"/>
      <c r="B26" s="24"/>
      <c r="C26" s="24"/>
      <c r="D26" s="24"/>
      <c r="E26" s="92" t="s">
        <v>206</v>
      </c>
      <c r="F26" s="92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 t="s">
        <v>45</v>
      </c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.75">
      <c r="A45" s="24"/>
      <c r="B45" s="24"/>
      <c r="C45" s="24"/>
      <c r="D45" s="24"/>
      <c r="E45" s="93" t="s">
        <v>2</v>
      </c>
      <c r="F45" s="93"/>
      <c r="G45" s="24"/>
      <c r="H45" s="24"/>
      <c r="I45" s="24"/>
    </row>
  </sheetData>
  <sheetProtection/>
  <mergeCells count="5">
    <mergeCell ref="E26:F26"/>
    <mergeCell ref="E45:F45"/>
    <mergeCell ref="C1:G1"/>
    <mergeCell ref="D16:G21"/>
    <mergeCell ref="E24:F2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O97"/>
  <sheetViews>
    <sheetView tabSelected="1" view="pageBreakPreview" zoomScaleSheetLayoutView="100" zoomScalePageLayoutView="0" workbookViewId="0" topLeftCell="A31">
      <selection activeCell="A37" sqref="A37:J37"/>
    </sheetView>
  </sheetViews>
  <sheetFormatPr defaultColWidth="9.140625" defaultRowHeight="12.75"/>
  <cols>
    <col min="1" max="1" width="3.7109375" style="1" customWidth="1"/>
    <col min="2" max="2" width="9.7109375" style="2" customWidth="1"/>
    <col min="3" max="3" width="28.28125" style="12" customWidth="1"/>
    <col min="4" max="4" width="6.00390625" style="12" customWidth="1"/>
    <col min="5" max="5" width="13.8515625" style="18" customWidth="1"/>
    <col min="6" max="6" width="7.140625" style="25" customWidth="1"/>
    <col min="7" max="7" width="10.00390625" style="18" customWidth="1"/>
    <col min="8" max="8" width="7.57421875" style="17" customWidth="1"/>
    <col min="9" max="9" width="16.140625" style="12" customWidth="1"/>
    <col min="10" max="10" width="14.421875" style="12" customWidth="1"/>
    <col min="11" max="11" width="17.00390625" style="0" customWidth="1"/>
  </cols>
  <sheetData>
    <row r="1" spans="1:10" ht="19.5" customHeight="1">
      <c r="A1" s="98" t="s">
        <v>283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 customHeight="1">
      <c r="A2" s="103" t="s">
        <v>3</v>
      </c>
      <c r="B2" s="97" t="s">
        <v>29</v>
      </c>
      <c r="C2" s="104" t="s">
        <v>4</v>
      </c>
      <c r="D2" s="97" t="s">
        <v>5</v>
      </c>
      <c r="E2" s="97" t="s">
        <v>23</v>
      </c>
      <c r="F2" s="105" t="s">
        <v>36</v>
      </c>
      <c r="G2" s="97" t="s">
        <v>38</v>
      </c>
      <c r="H2" s="97" t="s">
        <v>37</v>
      </c>
      <c r="I2" s="30" t="s">
        <v>6</v>
      </c>
      <c r="J2" s="101" t="s">
        <v>282</v>
      </c>
    </row>
    <row r="3" spans="1:10" ht="18" customHeight="1">
      <c r="A3" s="103"/>
      <c r="B3" s="97"/>
      <c r="C3" s="104"/>
      <c r="D3" s="97"/>
      <c r="E3" s="97"/>
      <c r="F3" s="105"/>
      <c r="G3" s="97"/>
      <c r="H3" s="97"/>
      <c r="I3" s="30" t="s">
        <v>8</v>
      </c>
      <c r="J3" s="102"/>
    </row>
    <row r="4" spans="1:15" ht="64.5" customHeight="1">
      <c r="A4" s="61" t="s">
        <v>156</v>
      </c>
      <c r="B4" s="84" t="s">
        <v>207</v>
      </c>
      <c r="C4" s="79" t="s">
        <v>208</v>
      </c>
      <c r="D4" s="32" t="s">
        <v>64</v>
      </c>
      <c r="E4" s="48" t="s">
        <v>209</v>
      </c>
      <c r="F4" s="47" t="s">
        <v>84</v>
      </c>
      <c r="G4" s="48" t="s">
        <v>179</v>
      </c>
      <c r="H4" s="50">
        <v>100</v>
      </c>
      <c r="I4" s="80" t="s">
        <v>210</v>
      </c>
      <c r="J4" s="32"/>
      <c r="O4" s="90"/>
    </row>
    <row r="5" spans="1:10" ht="33.75" customHeight="1">
      <c r="A5" s="61" t="s">
        <v>157</v>
      </c>
      <c r="B5" s="84" t="s">
        <v>218</v>
      </c>
      <c r="C5" s="79" t="s">
        <v>217</v>
      </c>
      <c r="D5" s="32" t="s">
        <v>64</v>
      </c>
      <c r="E5" s="48" t="s">
        <v>182</v>
      </c>
      <c r="F5" s="47" t="s">
        <v>84</v>
      </c>
      <c r="G5" s="50" t="s">
        <v>185</v>
      </c>
      <c r="H5" s="50">
        <v>60</v>
      </c>
      <c r="I5" s="80" t="s">
        <v>202</v>
      </c>
      <c r="J5" s="32" t="s">
        <v>279</v>
      </c>
    </row>
    <row r="6" spans="1:10" ht="39" customHeight="1">
      <c r="A6" s="61" t="s">
        <v>129</v>
      </c>
      <c r="B6" s="84" t="s">
        <v>218</v>
      </c>
      <c r="C6" s="79" t="s">
        <v>224</v>
      </c>
      <c r="D6" s="32" t="s">
        <v>64</v>
      </c>
      <c r="E6" s="48" t="s">
        <v>177</v>
      </c>
      <c r="F6" s="47" t="s">
        <v>188</v>
      </c>
      <c r="G6" s="50" t="s">
        <v>52</v>
      </c>
      <c r="H6" s="50">
        <v>30</v>
      </c>
      <c r="I6" s="80" t="s">
        <v>225</v>
      </c>
      <c r="J6" s="32" t="s">
        <v>279</v>
      </c>
    </row>
    <row r="7" spans="1:10" ht="42" customHeight="1">
      <c r="A7" s="61" t="s">
        <v>130</v>
      </c>
      <c r="B7" s="84" t="s">
        <v>226</v>
      </c>
      <c r="C7" s="79" t="s">
        <v>227</v>
      </c>
      <c r="D7" s="32" t="s">
        <v>64</v>
      </c>
      <c r="E7" s="48" t="s">
        <v>183</v>
      </c>
      <c r="F7" s="47" t="s">
        <v>193</v>
      </c>
      <c r="G7" s="48" t="s">
        <v>52</v>
      </c>
      <c r="H7" s="50">
        <v>45</v>
      </c>
      <c r="I7" s="80" t="s">
        <v>153</v>
      </c>
      <c r="J7" s="32" t="s">
        <v>279</v>
      </c>
    </row>
    <row r="8" spans="1:10" ht="42" customHeight="1">
      <c r="A8" s="61" t="s">
        <v>131</v>
      </c>
      <c r="B8" s="84" t="s">
        <v>223</v>
      </c>
      <c r="C8" s="79" t="s">
        <v>228</v>
      </c>
      <c r="D8" s="32" t="s">
        <v>64</v>
      </c>
      <c r="E8" s="48" t="s">
        <v>229</v>
      </c>
      <c r="F8" s="47" t="s">
        <v>108</v>
      </c>
      <c r="G8" s="48" t="s">
        <v>52</v>
      </c>
      <c r="H8" s="50">
        <v>30</v>
      </c>
      <c r="I8" s="80" t="s">
        <v>234</v>
      </c>
      <c r="J8" s="32" t="s">
        <v>279</v>
      </c>
    </row>
    <row r="9" spans="1:10" ht="30.75" customHeight="1">
      <c r="A9" s="61" t="s">
        <v>132</v>
      </c>
      <c r="B9" s="84" t="s">
        <v>233</v>
      </c>
      <c r="C9" s="79" t="s">
        <v>228</v>
      </c>
      <c r="D9" s="32" t="s">
        <v>64</v>
      </c>
      <c r="E9" s="48" t="s">
        <v>229</v>
      </c>
      <c r="F9" s="47" t="s">
        <v>108</v>
      </c>
      <c r="G9" s="48" t="s">
        <v>52</v>
      </c>
      <c r="H9" s="50">
        <v>25</v>
      </c>
      <c r="I9" s="80" t="s">
        <v>235</v>
      </c>
      <c r="J9" s="32" t="s">
        <v>279</v>
      </c>
    </row>
    <row r="10" spans="1:10" ht="40.5" customHeight="1">
      <c r="A10" s="61" t="s">
        <v>133</v>
      </c>
      <c r="B10" s="84" t="s">
        <v>256</v>
      </c>
      <c r="C10" s="79" t="s">
        <v>257</v>
      </c>
      <c r="D10" s="32" t="s">
        <v>64</v>
      </c>
      <c r="E10" s="48" t="s">
        <v>183</v>
      </c>
      <c r="F10" s="47" t="s">
        <v>193</v>
      </c>
      <c r="G10" s="48" t="s">
        <v>52</v>
      </c>
      <c r="H10" s="50">
        <v>26</v>
      </c>
      <c r="I10" s="80" t="s">
        <v>153</v>
      </c>
      <c r="J10" s="32" t="s">
        <v>279</v>
      </c>
    </row>
    <row r="11" spans="1:10" ht="40.5" customHeight="1">
      <c r="A11" s="61" t="s">
        <v>134</v>
      </c>
      <c r="B11" s="84" t="s">
        <v>256</v>
      </c>
      <c r="C11" s="79" t="s">
        <v>257</v>
      </c>
      <c r="D11" s="32" t="s">
        <v>64</v>
      </c>
      <c r="E11" s="48" t="s">
        <v>183</v>
      </c>
      <c r="F11" s="47" t="s">
        <v>258</v>
      </c>
      <c r="G11" s="48" t="s">
        <v>52</v>
      </c>
      <c r="H11" s="50">
        <v>30</v>
      </c>
      <c r="I11" s="80" t="s">
        <v>153</v>
      </c>
      <c r="J11" s="32" t="s">
        <v>279</v>
      </c>
    </row>
    <row r="12" spans="1:10" ht="57" customHeight="1">
      <c r="A12" s="61" t="s">
        <v>145</v>
      </c>
      <c r="B12" s="84" t="s">
        <v>240</v>
      </c>
      <c r="C12" s="80" t="s">
        <v>241</v>
      </c>
      <c r="D12" s="32" t="s">
        <v>64</v>
      </c>
      <c r="E12" s="15" t="s">
        <v>242</v>
      </c>
      <c r="F12" s="19" t="s">
        <v>243</v>
      </c>
      <c r="G12" s="15" t="s">
        <v>52</v>
      </c>
      <c r="H12" s="32">
        <v>28</v>
      </c>
      <c r="I12" s="80" t="s">
        <v>244</v>
      </c>
      <c r="J12" s="32" t="s">
        <v>279</v>
      </c>
    </row>
    <row r="13" spans="1:10" ht="52.5" customHeight="1">
      <c r="A13" s="61" t="s">
        <v>135</v>
      </c>
      <c r="B13" s="84" t="s">
        <v>240</v>
      </c>
      <c r="C13" s="80" t="s">
        <v>241</v>
      </c>
      <c r="D13" s="32" t="s">
        <v>64</v>
      </c>
      <c r="E13" s="15" t="s">
        <v>242</v>
      </c>
      <c r="F13" s="19" t="s">
        <v>193</v>
      </c>
      <c r="G13" s="15" t="s">
        <v>52</v>
      </c>
      <c r="H13" s="32">
        <v>42</v>
      </c>
      <c r="I13" s="80" t="s">
        <v>244</v>
      </c>
      <c r="J13" s="32" t="s">
        <v>279</v>
      </c>
    </row>
    <row r="14" spans="1:10" ht="52.5" customHeight="1">
      <c r="A14" s="61" t="s">
        <v>136</v>
      </c>
      <c r="B14" s="84" t="s">
        <v>245</v>
      </c>
      <c r="C14" s="79" t="s">
        <v>241</v>
      </c>
      <c r="D14" s="32" t="s">
        <v>64</v>
      </c>
      <c r="E14" s="48" t="s">
        <v>242</v>
      </c>
      <c r="F14" s="47" t="s">
        <v>243</v>
      </c>
      <c r="G14" s="48" t="s">
        <v>52</v>
      </c>
      <c r="H14" s="50">
        <v>55</v>
      </c>
      <c r="I14" s="80" t="s">
        <v>244</v>
      </c>
      <c r="J14" s="32" t="s">
        <v>279</v>
      </c>
    </row>
    <row r="15" spans="1:10" ht="50.25" customHeight="1">
      <c r="A15" s="61" t="s">
        <v>137</v>
      </c>
      <c r="B15" s="84" t="s">
        <v>245</v>
      </c>
      <c r="C15" s="79" t="s">
        <v>241</v>
      </c>
      <c r="D15" s="32" t="s">
        <v>64</v>
      </c>
      <c r="E15" s="48" t="s">
        <v>242</v>
      </c>
      <c r="F15" s="47" t="s">
        <v>193</v>
      </c>
      <c r="G15" s="48" t="s">
        <v>52</v>
      </c>
      <c r="H15" s="50">
        <v>39</v>
      </c>
      <c r="I15" s="80" t="s">
        <v>244</v>
      </c>
      <c r="J15" s="32" t="s">
        <v>279</v>
      </c>
    </row>
    <row r="16" spans="1:10" ht="39.75" customHeight="1">
      <c r="A16" s="61" t="s">
        <v>138</v>
      </c>
      <c r="B16" s="84" t="s">
        <v>245</v>
      </c>
      <c r="C16" s="79" t="s">
        <v>268</v>
      </c>
      <c r="D16" s="32" t="s">
        <v>64</v>
      </c>
      <c r="E16" s="48" t="s">
        <v>248</v>
      </c>
      <c r="F16" s="47" t="s">
        <v>184</v>
      </c>
      <c r="G16" s="48" t="s">
        <v>185</v>
      </c>
      <c r="H16" s="50">
        <v>30</v>
      </c>
      <c r="I16" s="80" t="s">
        <v>202</v>
      </c>
      <c r="J16" s="32" t="s">
        <v>279</v>
      </c>
    </row>
    <row r="17" spans="1:10" ht="33" customHeight="1">
      <c r="A17" s="61" t="s">
        <v>139</v>
      </c>
      <c r="B17" s="84" t="s">
        <v>249</v>
      </c>
      <c r="C17" s="79" t="s">
        <v>274</v>
      </c>
      <c r="D17" s="32" t="s">
        <v>64</v>
      </c>
      <c r="E17" s="48" t="s">
        <v>187</v>
      </c>
      <c r="F17" s="47" t="s">
        <v>186</v>
      </c>
      <c r="G17" s="48" t="s">
        <v>185</v>
      </c>
      <c r="H17" s="50">
        <v>40</v>
      </c>
      <c r="I17" s="80" t="s">
        <v>275</v>
      </c>
      <c r="J17" s="32" t="s">
        <v>279</v>
      </c>
    </row>
    <row r="18" spans="1:10" ht="33" customHeight="1">
      <c r="A18" s="61" t="s">
        <v>140</v>
      </c>
      <c r="B18" s="84" t="s">
        <v>252</v>
      </c>
      <c r="C18" s="79" t="s">
        <v>236</v>
      </c>
      <c r="D18" s="32" t="s">
        <v>64</v>
      </c>
      <c r="E18" s="48" t="s">
        <v>177</v>
      </c>
      <c r="F18" s="47" t="s">
        <v>246</v>
      </c>
      <c r="G18" s="48" t="s">
        <v>52</v>
      </c>
      <c r="H18" s="50">
        <v>43</v>
      </c>
      <c r="I18" s="80" t="s">
        <v>225</v>
      </c>
      <c r="J18" s="32" t="s">
        <v>279</v>
      </c>
    </row>
    <row r="19" spans="1:10" ht="54.75" customHeight="1">
      <c r="A19" s="61" t="s">
        <v>141</v>
      </c>
      <c r="B19" s="84" t="s">
        <v>253</v>
      </c>
      <c r="C19" s="79" t="s">
        <v>241</v>
      </c>
      <c r="D19" s="32" t="s">
        <v>64</v>
      </c>
      <c r="E19" s="48" t="s">
        <v>254</v>
      </c>
      <c r="F19" s="47" t="s">
        <v>243</v>
      </c>
      <c r="G19" s="48" t="s">
        <v>52</v>
      </c>
      <c r="H19" s="50">
        <v>37</v>
      </c>
      <c r="I19" s="80" t="s">
        <v>244</v>
      </c>
      <c r="J19" s="32" t="s">
        <v>279</v>
      </c>
    </row>
    <row r="20" spans="1:10" ht="50.25" customHeight="1">
      <c r="A20" s="61" t="s">
        <v>142</v>
      </c>
      <c r="B20" s="84" t="s">
        <v>253</v>
      </c>
      <c r="C20" s="79" t="s">
        <v>241</v>
      </c>
      <c r="D20" s="32" t="s">
        <v>64</v>
      </c>
      <c r="E20" s="48" t="s">
        <v>254</v>
      </c>
      <c r="F20" s="47" t="s">
        <v>193</v>
      </c>
      <c r="G20" s="48" t="s">
        <v>52</v>
      </c>
      <c r="H20" s="50">
        <v>41</v>
      </c>
      <c r="I20" s="80" t="s">
        <v>244</v>
      </c>
      <c r="J20" s="32" t="s">
        <v>279</v>
      </c>
    </row>
    <row r="21" spans="1:10" ht="55.5" customHeight="1">
      <c r="A21" s="61" t="s">
        <v>143</v>
      </c>
      <c r="B21" s="84" t="s">
        <v>255</v>
      </c>
      <c r="C21" s="79" t="s">
        <v>241</v>
      </c>
      <c r="D21" s="32" t="s">
        <v>64</v>
      </c>
      <c r="E21" s="48" t="s">
        <v>254</v>
      </c>
      <c r="F21" s="47" t="s">
        <v>243</v>
      </c>
      <c r="G21" s="48" t="s">
        <v>52</v>
      </c>
      <c r="H21" s="50">
        <v>35</v>
      </c>
      <c r="I21" s="80" t="s">
        <v>244</v>
      </c>
      <c r="J21" s="32" t="s">
        <v>279</v>
      </c>
    </row>
    <row r="22" spans="1:10" ht="51" customHeight="1">
      <c r="A22" s="61" t="s">
        <v>144</v>
      </c>
      <c r="B22" s="84" t="s">
        <v>255</v>
      </c>
      <c r="C22" s="80" t="s">
        <v>241</v>
      </c>
      <c r="D22" s="32" t="s">
        <v>64</v>
      </c>
      <c r="E22" s="15" t="s">
        <v>254</v>
      </c>
      <c r="F22" s="19" t="s">
        <v>193</v>
      </c>
      <c r="G22" s="15" t="s">
        <v>52</v>
      </c>
      <c r="H22" s="32">
        <v>37</v>
      </c>
      <c r="I22" s="80" t="s">
        <v>244</v>
      </c>
      <c r="J22" s="32" t="s">
        <v>279</v>
      </c>
    </row>
    <row r="23" spans="1:11" ht="28.5" customHeight="1">
      <c r="A23" s="26"/>
      <c r="B23" s="26"/>
      <c r="C23" s="26"/>
      <c r="D23" s="26"/>
      <c r="E23" s="26"/>
      <c r="F23" s="27"/>
      <c r="G23" s="26"/>
      <c r="H23" s="58">
        <f>SUM(H4:H22)</f>
        <v>773</v>
      </c>
      <c r="I23" s="20"/>
      <c r="J23" s="20"/>
      <c r="K23" s="86"/>
    </row>
    <row r="24" spans="1:11" ht="18.75" customHeight="1">
      <c r="A24" s="98" t="s">
        <v>284</v>
      </c>
      <c r="B24" s="98"/>
      <c r="C24" s="98"/>
      <c r="D24" s="98"/>
      <c r="E24" s="98"/>
      <c r="F24" s="98"/>
      <c r="G24" s="98"/>
      <c r="H24" s="98"/>
      <c r="I24" s="98"/>
      <c r="J24" s="98"/>
      <c r="K24" s="86"/>
    </row>
    <row r="25" spans="1:11" ht="20.25" customHeight="1">
      <c r="A25" s="103" t="s">
        <v>3</v>
      </c>
      <c r="B25" s="97" t="s">
        <v>29</v>
      </c>
      <c r="C25" s="104" t="s">
        <v>4</v>
      </c>
      <c r="D25" s="97" t="s">
        <v>5</v>
      </c>
      <c r="E25" s="97" t="s">
        <v>23</v>
      </c>
      <c r="F25" s="105" t="s">
        <v>36</v>
      </c>
      <c r="G25" s="97" t="s">
        <v>38</v>
      </c>
      <c r="H25" s="97" t="s">
        <v>37</v>
      </c>
      <c r="I25" s="30" t="s">
        <v>6</v>
      </c>
      <c r="J25" s="101" t="s">
        <v>282</v>
      </c>
      <c r="K25" s="86"/>
    </row>
    <row r="26" spans="1:11" ht="17.25" customHeight="1">
      <c r="A26" s="103"/>
      <c r="B26" s="97"/>
      <c r="C26" s="104"/>
      <c r="D26" s="97"/>
      <c r="E26" s="97"/>
      <c r="F26" s="105"/>
      <c r="G26" s="97"/>
      <c r="H26" s="97"/>
      <c r="I26" s="30" t="s">
        <v>7</v>
      </c>
      <c r="J26" s="102"/>
      <c r="K26" s="86"/>
    </row>
    <row r="27" spans="1:11" ht="63.75" customHeight="1">
      <c r="A27" s="61" t="s">
        <v>156</v>
      </c>
      <c r="B27" s="84" t="s">
        <v>207</v>
      </c>
      <c r="C27" s="79" t="s">
        <v>197</v>
      </c>
      <c r="D27" s="32" t="s">
        <v>64</v>
      </c>
      <c r="E27" s="48" t="s">
        <v>198</v>
      </c>
      <c r="F27" s="47" t="s">
        <v>184</v>
      </c>
      <c r="G27" s="48" t="s">
        <v>52</v>
      </c>
      <c r="H27" s="50">
        <v>110</v>
      </c>
      <c r="I27" s="80" t="s">
        <v>199</v>
      </c>
      <c r="J27" s="32" t="s">
        <v>279</v>
      </c>
      <c r="K27" s="86"/>
    </row>
    <row r="28" spans="1:11" ht="52.5" customHeight="1">
      <c r="A28" s="61" t="s">
        <v>157</v>
      </c>
      <c r="B28" s="84" t="s">
        <v>211</v>
      </c>
      <c r="C28" s="79" t="s">
        <v>197</v>
      </c>
      <c r="D28" s="32" t="s">
        <v>64</v>
      </c>
      <c r="E28" s="48" t="s">
        <v>198</v>
      </c>
      <c r="F28" s="47" t="s">
        <v>108</v>
      </c>
      <c r="G28" s="48" t="s">
        <v>52</v>
      </c>
      <c r="H28" s="50">
        <v>90</v>
      </c>
      <c r="I28" s="80" t="s">
        <v>199</v>
      </c>
      <c r="J28" s="32" t="s">
        <v>279</v>
      </c>
      <c r="K28" s="86"/>
    </row>
    <row r="29" spans="1:11" ht="37.5" customHeight="1">
      <c r="A29" s="61" t="s">
        <v>129</v>
      </c>
      <c r="B29" s="84" t="s">
        <v>212</v>
      </c>
      <c r="C29" s="79" t="s">
        <v>213</v>
      </c>
      <c r="D29" s="32" t="s">
        <v>64</v>
      </c>
      <c r="E29" s="48" t="s">
        <v>182</v>
      </c>
      <c r="F29" s="47" t="s">
        <v>186</v>
      </c>
      <c r="G29" s="48" t="s">
        <v>196</v>
      </c>
      <c r="H29" s="50">
        <v>49</v>
      </c>
      <c r="I29" s="80" t="s">
        <v>260</v>
      </c>
      <c r="J29" s="32" t="s">
        <v>279</v>
      </c>
      <c r="K29" s="86"/>
    </row>
    <row r="30" spans="1:11" ht="65.25" customHeight="1">
      <c r="A30" s="61" t="s">
        <v>130</v>
      </c>
      <c r="B30" s="84" t="s">
        <v>214</v>
      </c>
      <c r="C30" s="79" t="s">
        <v>216</v>
      </c>
      <c r="D30" s="32" t="s">
        <v>64</v>
      </c>
      <c r="E30" s="48" t="s">
        <v>198</v>
      </c>
      <c r="F30" s="47" t="s">
        <v>108</v>
      </c>
      <c r="G30" s="48" t="s">
        <v>52</v>
      </c>
      <c r="H30" s="50">
        <v>60</v>
      </c>
      <c r="I30" s="80" t="s">
        <v>199</v>
      </c>
      <c r="J30" s="32" t="s">
        <v>279</v>
      </c>
      <c r="K30" s="86"/>
    </row>
    <row r="31" spans="1:11" ht="53.25" customHeight="1">
      <c r="A31" s="61" t="s">
        <v>131</v>
      </c>
      <c r="B31" s="84" t="s">
        <v>215</v>
      </c>
      <c r="C31" s="79" t="s">
        <v>216</v>
      </c>
      <c r="D31" s="32" t="s">
        <v>64</v>
      </c>
      <c r="E31" s="48" t="s">
        <v>198</v>
      </c>
      <c r="F31" s="47" t="s">
        <v>108</v>
      </c>
      <c r="G31" s="48" t="s">
        <v>52</v>
      </c>
      <c r="H31" s="50">
        <v>70</v>
      </c>
      <c r="I31" s="80" t="s">
        <v>199</v>
      </c>
      <c r="J31" s="32" t="s">
        <v>279</v>
      </c>
      <c r="K31" s="86"/>
    </row>
    <row r="32" spans="1:11" ht="36.75" customHeight="1">
      <c r="A32" s="61" t="s">
        <v>132</v>
      </c>
      <c r="B32" s="84" t="s">
        <v>219</v>
      </c>
      <c r="C32" s="79" t="s">
        <v>220</v>
      </c>
      <c r="D32" s="32" t="s">
        <v>64</v>
      </c>
      <c r="E32" s="48" t="s">
        <v>187</v>
      </c>
      <c r="F32" s="47" t="s">
        <v>186</v>
      </c>
      <c r="G32" s="50" t="s">
        <v>185</v>
      </c>
      <c r="H32" s="50">
        <v>24</v>
      </c>
      <c r="I32" s="80" t="s">
        <v>261</v>
      </c>
      <c r="J32" s="32" t="s">
        <v>279</v>
      </c>
      <c r="K32" s="86"/>
    </row>
    <row r="33" spans="1:11" ht="39.75" customHeight="1">
      <c r="A33" s="61" t="s">
        <v>133</v>
      </c>
      <c r="B33" s="84" t="s">
        <v>221</v>
      </c>
      <c r="C33" s="80" t="s">
        <v>200</v>
      </c>
      <c r="D33" s="32" t="s">
        <v>64</v>
      </c>
      <c r="E33" s="15" t="s">
        <v>182</v>
      </c>
      <c r="F33" s="19" t="s">
        <v>189</v>
      </c>
      <c r="G33" s="15" t="s">
        <v>185</v>
      </c>
      <c r="H33" s="32">
        <v>40</v>
      </c>
      <c r="I33" s="80" t="s">
        <v>222</v>
      </c>
      <c r="J33" s="32" t="s">
        <v>279</v>
      </c>
      <c r="K33" s="86"/>
    </row>
    <row r="34" spans="1:11" ht="33.75" customHeight="1">
      <c r="A34" s="61" t="s">
        <v>134</v>
      </c>
      <c r="B34" s="84" t="s">
        <v>223</v>
      </c>
      <c r="C34" s="79" t="s">
        <v>230</v>
      </c>
      <c r="D34" s="32" t="s">
        <v>64</v>
      </c>
      <c r="E34" s="48" t="s">
        <v>231</v>
      </c>
      <c r="F34" s="47" t="s">
        <v>201</v>
      </c>
      <c r="G34" s="48" t="s">
        <v>185</v>
      </c>
      <c r="H34" s="50">
        <v>36</v>
      </c>
      <c r="I34" s="80" t="s">
        <v>232</v>
      </c>
      <c r="J34" s="32" t="s">
        <v>279</v>
      </c>
      <c r="K34" s="86"/>
    </row>
    <row r="35" spans="1:11" ht="31.5" customHeight="1">
      <c r="A35" s="61" t="s">
        <v>145</v>
      </c>
      <c r="B35" s="84" t="s">
        <v>237</v>
      </c>
      <c r="C35" s="79" t="s">
        <v>238</v>
      </c>
      <c r="D35" s="32" t="s">
        <v>64</v>
      </c>
      <c r="E35" s="48" t="s">
        <v>231</v>
      </c>
      <c r="F35" s="47" t="s">
        <v>201</v>
      </c>
      <c r="G35" s="48" t="s">
        <v>179</v>
      </c>
      <c r="H35" s="50">
        <v>36</v>
      </c>
      <c r="I35" s="80" t="s">
        <v>232</v>
      </c>
      <c r="J35" s="32" t="s">
        <v>279</v>
      </c>
      <c r="K35" s="86"/>
    </row>
    <row r="36" spans="1:11" ht="33" customHeight="1">
      <c r="A36" s="61" t="s">
        <v>135</v>
      </c>
      <c r="B36" s="84" t="s">
        <v>237</v>
      </c>
      <c r="C36" s="79" t="s">
        <v>239</v>
      </c>
      <c r="D36" s="32" t="s">
        <v>64</v>
      </c>
      <c r="E36" s="48" t="s">
        <v>182</v>
      </c>
      <c r="F36" s="47" t="s">
        <v>186</v>
      </c>
      <c r="G36" s="48" t="s">
        <v>185</v>
      </c>
      <c r="H36" s="50">
        <v>26</v>
      </c>
      <c r="I36" s="80" t="s">
        <v>262</v>
      </c>
      <c r="J36" s="32" t="s">
        <v>279</v>
      </c>
      <c r="K36" s="86"/>
    </row>
    <row r="37" spans="1:11" ht="53.25" customHeight="1">
      <c r="A37" s="61" t="s">
        <v>136</v>
      </c>
      <c r="B37" s="84" t="s">
        <v>249</v>
      </c>
      <c r="C37" s="80" t="s">
        <v>250</v>
      </c>
      <c r="D37" s="32" t="s">
        <v>64</v>
      </c>
      <c r="E37" s="15" t="s">
        <v>251</v>
      </c>
      <c r="F37" s="19" t="s">
        <v>84</v>
      </c>
      <c r="G37" s="15" t="s">
        <v>179</v>
      </c>
      <c r="H37" s="32">
        <v>200</v>
      </c>
      <c r="I37" s="80" t="s">
        <v>263</v>
      </c>
      <c r="J37" s="32" t="s">
        <v>279</v>
      </c>
      <c r="K37" s="86"/>
    </row>
    <row r="38" spans="1:11" ht="32.25" customHeight="1">
      <c r="A38" s="26"/>
      <c r="B38" s="26"/>
      <c r="C38" s="26"/>
      <c r="D38" s="26"/>
      <c r="E38" s="26"/>
      <c r="F38" s="27"/>
      <c r="G38" s="26"/>
      <c r="H38" s="58">
        <f>SUM(H27:H37)</f>
        <v>741</v>
      </c>
      <c r="I38" s="20"/>
      <c r="J38" s="91"/>
      <c r="K38" s="86"/>
    </row>
    <row r="39" spans="1:11" ht="32.25" customHeight="1">
      <c r="A39" s="26"/>
      <c r="B39" s="100" t="s">
        <v>281</v>
      </c>
      <c r="C39" s="100"/>
      <c r="D39" s="89">
        <v>30</v>
      </c>
      <c r="E39" s="26"/>
      <c r="F39" s="99" t="s">
        <v>280</v>
      </c>
      <c r="G39" s="99"/>
      <c r="H39" s="89">
        <f>H23+H38</f>
        <v>1514</v>
      </c>
      <c r="I39" s="20"/>
      <c r="J39" s="91"/>
      <c r="K39" s="86"/>
    </row>
    <row r="40" spans="1:10" ht="27" customHeight="1">
      <c r="A40" s="72"/>
      <c r="B40" s="72"/>
      <c r="C40" s="111" t="s">
        <v>259</v>
      </c>
      <c r="D40" s="111"/>
      <c r="E40" s="111"/>
      <c r="F40" s="111"/>
      <c r="G40" s="111"/>
      <c r="H40" s="111"/>
      <c r="I40" s="111"/>
      <c r="J40" s="73"/>
    </row>
    <row r="41" spans="1:10" ht="19.5" customHeight="1">
      <c r="A41" s="103" t="s">
        <v>3</v>
      </c>
      <c r="B41" s="97" t="s">
        <v>29</v>
      </c>
      <c r="C41" s="97" t="s">
        <v>4</v>
      </c>
      <c r="D41" s="97" t="s">
        <v>5</v>
      </c>
      <c r="E41" s="97" t="s">
        <v>23</v>
      </c>
      <c r="F41" s="105" t="s">
        <v>36</v>
      </c>
      <c r="G41" s="97" t="s">
        <v>38</v>
      </c>
      <c r="H41" s="97" t="s">
        <v>37</v>
      </c>
      <c r="I41" s="97" t="s">
        <v>6</v>
      </c>
      <c r="J41" s="97"/>
    </row>
    <row r="42" spans="1:10" ht="21" customHeight="1">
      <c r="A42" s="103"/>
      <c r="B42" s="97"/>
      <c r="C42" s="97"/>
      <c r="D42" s="97"/>
      <c r="E42" s="97"/>
      <c r="F42" s="105"/>
      <c r="G42" s="97"/>
      <c r="H42" s="97"/>
      <c r="I42" s="30" t="s">
        <v>8</v>
      </c>
      <c r="J42" s="30" t="s">
        <v>7</v>
      </c>
    </row>
    <row r="43" spans="1:10" ht="39" customHeight="1">
      <c r="A43" s="61" t="s">
        <v>156</v>
      </c>
      <c r="B43" s="84" t="s">
        <v>256</v>
      </c>
      <c r="C43" s="79" t="s">
        <v>257</v>
      </c>
      <c r="D43" s="32" t="s">
        <v>64</v>
      </c>
      <c r="E43" s="48" t="s">
        <v>183</v>
      </c>
      <c r="F43" s="47" t="s">
        <v>193</v>
      </c>
      <c r="G43" s="48" t="s">
        <v>52</v>
      </c>
      <c r="H43" s="50">
        <v>26</v>
      </c>
      <c r="I43" s="80" t="s">
        <v>153</v>
      </c>
      <c r="J43" s="80"/>
    </row>
    <row r="44" spans="1:10" ht="38.25" customHeight="1">
      <c r="A44" s="61" t="s">
        <v>157</v>
      </c>
      <c r="B44" s="84" t="s">
        <v>256</v>
      </c>
      <c r="C44" s="80" t="s">
        <v>257</v>
      </c>
      <c r="D44" s="32" t="s">
        <v>64</v>
      </c>
      <c r="E44" s="15" t="s">
        <v>183</v>
      </c>
      <c r="F44" s="19" t="s">
        <v>258</v>
      </c>
      <c r="G44" s="15" t="s">
        <v>52</v>
      </c>
      <c r="H44" s="32">
        <v>30</v>
      </c>
      <c r="I44" s="80" t="s">
        <v>153</v>
      </c>
      <c r="J44" s="80"/>
    </row>
    <row r="45" spans="1:10" ht="26.25" customHeight="1">
      <c r="A45" s="106" t="s">
        <v>67</v>
      </c>
      <c r="B45" s="106"/>
      <c r="C45" s="106"/>
      <c r="D45" s="63">
        <v>2</v>
      </c>
      <c r="E45" s="65"/>
      <c r="F45" s="107" t="s">
        <v>66</v>
      </c>
      <c r="G45" s="107"/>
      <c r="H45" s="63">
        <f>SUM(H43:H44)</f>
        <v>56</v>
      </c>
      <c r="I45" s="64"/>
      <c r="J45" s="20"/>
    </row>
    <row r="46" spans="1:10" ht="26.25" customHeight="1">
      <c r="A46" s="106" t="s">
        <v>65</v>
      </c>
      <c r="B46" s="106"/>
      <c r="C46" s="106"/>
      <c r="D46" s="63">
        <v>2</v>
      </c>
      <c r="E46" s="65"/>
      <c r="F46" s="107" t="s">
        <v>66</v>
      </c>
      <c r="G46" s="107"/>
      <c r="H46" s="63">
        <v>56</v>
      </c>
      <c r="I46" s="64"/>
      <c r="J46" s="20"/>
    </row>
    <row r="47" spans="1:10" ht="26.25" customHeight="1">
      <c r="A47" s="106" t="s">
        <v>180</v>
      </c>
      <c r="B47" s="106"/>
      <c r="C47" s="106"/>
      <c r="D47" s="85"/>
      <c r="E47" s="65"/>
      <c r="F47" s="107"/>
      <c r="G47" s="107"/>
      <c r="H47" s="63">
        <v>2</v>
      </c>
      <c r="I47" s="64"/>
      <c r="J47" s="20"/>
    </row>
    <row r="48" spans="1:10" ht="25.5" customHeight="1">
      <c r="A48" s="74"/>
      <c r="B48" s="74"/>
      <c r="C48" s="112" t="s">
        <v>175</v>
      </c>
      <c r="D48" s="112"/>
      <c r="E48" s="112"/>
      <c r="F48" s="112"/>
      <c r="G48" s="112"/>
      <c r="H48" s="112"/>
      <c r="I48" s="112"/>
      <c r="J48" s="75"/>
    </row>
    <row r="49" spans="1:10" ht="21" customHeight="1">
      <c r="A49" s="103" t="s">
        <v>3</v>
      </c>
      <c r="B49" s="97" t="s">
        <v>29</v>
      </c>
      <c r="C49" s="97" t="s">
        <v>4</v>
      </c>
      <c r="D49" s="97" t="s">
        <v>5</v>
      </c>
      <c r="E49" s="97" t="s">
        <v>23</v>
      </c>
      <c r="F49" s="105" t="s">
        <v>36</v>
      </c>
      <c r="G49" s="97" t="s">
        <v>38</v>
      </c>
      <c r="H49" s="97" t="s">
        <v>37</v>
      </c>
      <c r="I49" s="97" t="s">
        <v>6</v>
      </c>
      <c r="J49" s="97"/>
    </row>
    <row r="50" spans="1:10" ht="20.25" customHeight="1">
      <c r="A50" s="103"/>
      <c r="B50" s="97"/>
      <c r="C50" s="97"/>
      <c r="D50" s="97"/>
      <c r="E50" s="97"/>
      <c r="F50" s="105"/>
      <c r="G50" s="97"/>
      <c r="H50" s="97"/>
      <c r="I50" s="30" t="s">
        <v>8</v>
      </c>
      <c r="J50" s="30" t="s">
        <v>7</v>
      </c>
    </row>
    <row r="51" spans="1:10" ht="54" customHeight="1">
      <c r="A51" s="61" t="s">
        <v>156</v>
      </c>
      <c r="B51" s="84" t="s">
        <v>245</v>
      </c>
      <c r="C51" s="80" t="s">
        <v>247</v>
      </c>
      <c r="D51" s="32" t="s">
        <v>64</v>
      </c>
      <c r="E51" s="15" t="s">
        <v>248</v>
      </c>
      <c r="F51" s="19" t="s">
        <v>184</v>
      </c>
      <c r="G51" s="15" t="s">
        <v>185</v>
      </c>
      <c r="H51" s="32">
        <v>30</v>
      </c>
      <c r="I51" s="80" t="s">
        <v>202</v>
      </c>
      <c r="J51" s="80"/>
    </row>
    <row r="52" spans="1:10" ht="24" customHeight="1">
      <c r="A52" s="106" t="s">
        <v>67</v>
      </c>
      <c r="B52" s="106"/>
      <c r="C52" s="106"/>
      <c r="D52" s="63">
        <v>1</v>
      </c>
      <c r="E52" s="65"/>
      <c r="F52" s="107" t="s">
        <v>66</v>
      </c>
      <c r="G52" s="107"/>
      <c r="H52" s="63">
        <f>SUM(H51:H51)</f>
        <v>30</v>
      </c>
      <c r="I52" s="64"/>
      <c r="J52" s="20"/>
    </row>
    <row r="53" spans="1:10" ht="24.75" customHeight="1">
      <c r="A53" s="106" t="s">
        <v>65</v>
      </c>
      <c r="B53" s="106"/>
      <c r="C53" s="106"/>
      <c r="D53" s="63">
        <v>1</v>
      </c>
      <c r="E53" s="65"/>
      <c r="F53" s="107" t="s">
        <v>66</v>
      </c>
      <c r="G53" s="107"/>
      <c r="H53" s="63">
        <v>30</v>
      </c>
      <c r="I53" s="64"/>
      <c r="J53" s="20"/>
    </row>
    <row r="54" spans="1:10" ht="24.75" customHeight="1">
      <c r="A54" s="106" t="s">
        <v>180</v>
      </c>
      <c r="B54" s="106"/>
      <c r="C54" s="106"/>
      <c r="D54" s="85"/>
      <c r="E54" s="65"/>
      <c r="F54" s="107"/>
      <c r="G54" s="107"/>
      <c r="H54" s="63">
        <v>2</v>
      </c>
      <c r="I54" s="64"/>
      <c r="J54" s="20"/>
    </row>
    <row r="55" spans="1:10" ht="24" customHeight="1">
      <c r="A55" s="70"/>
      <c r="B55" s="70"/>
      <c r="C55" s="113" t="s">
        <v>98</v>
      </c>
      <c r="D55" s="113"/>
      <c r="E55" s="113"/>
      <c r="F55" s="113"/>
      <c r="G55" s="113"/>
      <c r="H55" s="113"/>
      <c r="I55" s="113"/>
      <c r="J55" s="71"/>
    </row>
    <row r="56" spans="1:10" ht="19.5" customHeight="1">
      <c r="A56" s="103" t="s">
        <v>3</v>
      </c>
      <c r="B56" s="97" t="s">
        <v>29</v>
      </c>
      <c r="C56" s="97" t="s">
        <v>4</v>
      </c>
      <c r="D56" s="97" t="s">
        <v>5</v>
      </c>
      <c r="E56" s="97" t="s">
        <v>23</v>
      </c>
      <c r="F56" s="105" t="s">
        <v>36</v>
      </c>
      <c r="G56" s="97" t="s">
        <v>38</v>
      </c>
      <c r="H56" s="97" t="s">
        <v>37</v>
      </c>
      <c r="I56" s="97" t="s">
        <v>6</v>
      </c>
      <c r="J56" s="97"/>
    </row>
    <row r="57" spans="1:10" ht="23.25" customHeight="1">
      <c r="A57" s="103"/>
      <c r="B57" s="97"/>
      <c r="C57" s="97"/>
      <c r="D57" s="97"/>
      <c r="E57" s="97"/>
      <c r="F57" s="105"/>
      <c r="G57" s="97"/>
      <c r="H57" s="97"/>
      <c r="I57" s="30" t="s">
        <v>8</v>
      </c>
      <c r="J57" s="30" t="s">
        <v>7</v>
      </c>
    </row>
    <row r="58" spans="1:10" ht="41.25" customHeight="1">
      <c r="A58" s="61" t="s">
        <v>156</v>
      </c>
      <c r="B58" s="84" t="s">
        <v>218</v>
      </c>
      <c r="C58" s="79" t="s">
        <v>224</v>
      </c>
      <c r="D58" s="32" t="s">
        <v>64</v>
      </c>
      <c r="E58" s="48" t="s">
        <v>177</v>
      </c>
      <c r="F58" s="47" t="s">
        <v>188</v>
      </c>
      <c r="G58" s="50" t="s">
        <v>52</v>
      </c>
      <c r="H58" s="50">
        <v>30</v>
      </c>
      <c r="I58" s="80" t="s">
        <v>225</v>
      </c>
      <c r="J58" s="80"/>
    </row>
    <row r="59" spans="1:10" ht="37.5" customHeight="1">
      <c r="A59" s="61" t="s">
        <v>157</v>
      </c>
      <c r="B59" s="84" t="s">
        <v>252</v>
      </c>
      <c r="C59" s="80" t="s">
        <v>236</v>
      </c>
      <c r="D59" s="32" t="s">
        <v>64</v>
      </c>
      <c r="E59" s="15" t="s">
        <v>177</v>
      </c>
      <c r="F59" s="19" t="s">
        <v>246</v>
      </c>
      <c r="G59" s="15" t="s">
        <v>52</v>
      </c>
      <c r="H59" s="32">
        <v>43</v>
      </c>
      <c r="I59" s="80" t="s">
        <v>225</v>
      </c>
      <c r="J59" s="80"/>
    </row>
    <row r="60" spans="1:10" ht="26.25" customHeight="1">
      <c r="A60" s="106" t="s">
        <v>67</v>
      </c>
      <c r="B60" s="106"/>
      <c r="C60" s="106"/>
      <c r="D60" s="63">
        <v>2</v>
      </c>
      <c r="E60" s="65"/>
      <c r="F60" s="107" t="s">
        <v>66</v>
      </c>
      <c r="G60" s="107"/>
      <c r="H60" s="63">
        <f>SUM(H58:H59)</f>
        <v>73</v>
      </c>
      <c r="I60" s="66"/>
      <c r="J60" s="66"/>
    </row>
    <row r="61" spans="1:10" ht="25.5" customHeight="1">
      <c r="A61" s="106" t="s">
        <v>65</v>
      </c>
      <c r="B61" s="106"/>
      <c r="C61" s="106"/>
      <c r="D61" s="63">
        <v>2</v>
      </c>
      <c r="E61" s="65"/>
      <c r="F61" s="107" t="s">
        <v>66</v>
      </c>
      <c r="G61" s="107"/>
      <c r="H61" s="63">
        <v>73</v>
      </c>
      <c r="I61" s="64"/>
      <c r="J61" s="20"/>
    </row>
    <row r="62" spans="1:10" ht="27.75" customHeight="1">
      <c r="A62" s="106" t="s">
        <v>180</v>
      </c>
      <c r="B62" s="106"/>
      <c r="C62" s="106"/>
      <c r="D62" s="85"/>
      <c r="E62" s="65"/>
      <c r="F62" s="107"/>
      <c r="G62" s="107"/>
      <c r="H62" s="63">
        <v>4</v>
      </c>
      <c r="I62" s="64"/>
      <c r="J62" s="20"/>
    </row>
    <row r="63" spans="1:10" ht="25.5" customHeight="1">
      <c r="A63" s="76"/>
      <c r="B63" s="76"/>
      <c r="C63" s="114" t="s">
        <v>128</v>
      </c>
      <c r="D63" s="114"/>
      <c r="E63" s="114"/>
      <c r="F63" s="114"/>
      <c r="G63" s="114"/>
      <c r="H63" s="114"/>
      <c r="I63" s="114"/>
      <c r="J63" s="77"/>
    </row>
    <row r="64" spans="1:10" s="51" customFormat="1" ht="21" customHeight="1">
      <c r="A64" s="103" t="s">
        <v>3</v>
      </c>
      <c r="B64" s="97" t="s">
        <v>29</v>
      </c>
      <c r="C64" s="97" t="s">
        <v>4</v>
      </c>
      <c r="D64" s="97" t="s">
        <v>5</v>
      </c>
      <c r="E64" s="97" t="s">
        <v>23</v>
      </c>
      <c r="F64" s="105" t="s">
        <v>36</v>
      </c>
      <c r="G64" s="97" t="s">
        <v>38</v>
      </c>
      <c r="H64" s="97" t="s">
        <v>37</v>
      </c>
      <c r="I64" s="97" t="s">
        <v>6</v>
      </c>
      <c r="J64" s="97"/>
    </row>
    <row r="65" spans="1:10" s="51" customFormat="1" ht="24" customHeight="1">
      <c r="A65" s="103"/>
      <c r="B65" s="97"/>
      <c r="C65" s="97"/>
      <c r="D65" s="97"/>
      <c r="E65" s="97"/>
      <c r="F65" s="105"/>
      <c r="G65" s="97"/>
      <c r="H65" s="97"/>
      <c r="I65" s="30" t="s">
        <v>8</v>
      </c>
      <c r="J65" s="30" t="s">
        <v>7</v>
      </c>
    </row>
    <row r="66" spans="1:10" s="51" customFormat="1" ht="26.25" customHeight="1">
      <c r="A66" s="61"/>
      <c r="B66" s="84"/>
      <c r="C66" s="80"/>
      <c r="D66" s="32"/>
      <c r="E66" s="15"/>
      <c r="F66" s="19"/>
      <c r="G66" s="15"/>
      <c r="H66" s="32"/>
      <c r="I66" s="80"/>
      <c r="J66" s="80"/>
    </row>
    <row r="67" spans="1:10" s="51" customFormat="1" ht="24.75" customHeight="1">
      <c r="A67" s="106" t="s">
        <v>67</v>
      </c>
      <c r="B67" s="106"/>
      <c r="C67" s="106"/>
      <c r="D67" s="63"/>
      <c r="E67" s="65"/>
      <c r="F67" s="107" t="s">
        <v>66</v>
      </c>
      <c r="G67" s="107"/>
      <c r="H67" s="63"/>
      <c r="I67" s="66"/>
      <c r="J67" s="66"/>
    </row>
    <row r="68" spans="1:10" s="51" customFormat="1" ht="25.5" customHeight="1">
      <c r="A68" s="106" t="s">
        <v>65</v>
      </c>
      <c r="B68" s="106"/>
      <c r="C68" s="106"/>
      <c r="D68" s="63"/>
      <c r="E68" s="65"/>
      <c r="F68" s="107" t="s">
        <v>66</v>
      </c>
      <c r="G68" s="107"/>
      <c r="H68" s="63"/>
      <c r="I68" s="64"/>
      <c r="J68" s="20"/>
    </row>
    <row r="69" spans="1:10" s="51" customFormat="1" ht="27" customHeight="1">
      <c r="A69" s="106" t="s">
        <v>180</v>
      </c>
      <c r="B69" s="106"/>
      <c r="C69" s="106"/>
      <c r="D69" s="85"/>
      <c r="E69" s="65"/>
      <c r="F69" s="107"/>
      <c r="G69" s="107"/>
      <c r="H69" s="63"/>
      <c r="I69" s="64"/>
      <c r="J69" s="20"/>
    </row>
    <row r="70" spans="1:10" s="51" customFormat="1" ht="28.5" customHeight="1">
      <c r="A70" s="68"/>
      <c r="B70" s="68"/>
      <c r="C70" s="108" t="s">
        <v>158</v>
      </c>
      <c r="D70" s="108"/>
      <c r="E70" s="108"/>
      <c r="F70" s="108"/>
      <c r="G70" s="108"/>
      <c r="H70" s="108"/>
      <c r="I70" s="108"/>
      <c r="J70" s="69"/>
    </row>
    <row r="71" spans="1:10" s="51" customFormat="1" ht="26.25" customHeight="1">
      <c r="A71" s="103" t="s">
        <v>3</v>
      </c>
      <c r="B71" s="97" t="s">
        <v>29</v>
      </c>
      <c r="C71" s="97" t="s">
        <v>4</v>
      </c>
      <c r="D71" s="97" t="s">
        <v>5</v>
      </c>
      <c r="E71" s="97" t="s">
        <v>23</v>
      </c>
      <c r="F71" s="105" t="s">
        <v>36</v>
      </c>
      <c r="G71" s="97" t="s">
        <v>38</v>
      </c>
      <c r="H71" s="97" t="s">
        <v>37</v>
      </c>
      <c r="I71" s="97" t="s">
        <v>6</v>
      </c>
      <c r="J71" s="97"/>
    </row>
    <row r="72" spans="1:10" s="51" customFormat="1" ht="22.5" customHeight="1">
      <c r="A72" s="103"/>
      <c r="B72" s="97"/>
      <c r="C72" s="97"/>
      <c r="D72" s="97"/>
      <c r="E72" s="97"/>
      <c r="F72" s="105"/>
      <c r="G72" s="97"/>
      <c r="H72" s="97"/>
      <c r="I72" s="30" t="s">
        <v>8</v>
      </c>
      <c r="J72" s="30" t="s">
        <v>7</v>
      </c>
    </row>
    <row r="73" spans="1:10" s="51" customFormat="1" ht="40.5" customHeight="1">
      <c r="A73" s="31">
        <v>1</v>
      </c>
      <c r="B73" s="84" t="s">
        <v>218</v>
      </c>
      <c r="C73" s="79" t="s">
        <v>217</v>
      </c>
      <c r="D73" s="32" t="s">
        <v>64</v>
      </c>
      <c r="E73" s="48" t="s">
        <v>182</v>
      </c>
      <c r="F73" s="47" t="s">
        <v>84</v>
      </c>
      <c r="G73" s="50" t="s">
        <v>185</v>
      </c>
      <c r="H73" s="50">
        <v>60</v>
      </c>
      <c r="I73" s="80" t="s">
        <v>202</v>
      </c>
      <c r="J73" s="80"/>
    </row>
    <row r="74" spans="1:10" s="51" customFormat="1" ht="40.5" customHeight="1">
      <c r="A74" s="31">
        <v>2</v>
      </c>
      <c r="B74" s="84" t="s">
        <v>245</v>
      </c>
      <c r="C74" s="79" t="s">
        <v>247</v>
      </c>
      <c r="D74" s="32" t="s">
        <v>64</v>
      </c>
      <c r="E74" s="48" t="s">
        <v>248</v>
      </c>
      <c r="F74" s="47" t="s">
        <v>184</v>
      </c>
      <c r="G74" s="48" t="s">
        <v>185</v>
      </c>
      <c r="H74" s="50">
        <v>30</v>
      </c>
      <c r="I74" s="80" t="s">
        <v>202</v>
      </c>
      <c r="J74" s="80"/>
    </row>
    <row r="75" spans="1:10" s="51" customFormat="1" ht="66" customHeight="1">
      <c r="A75" s="31">
        <v>3</v>
      </c>
      <c r="B75" s="84" t="s">
        <v>249</v>
      </c>
      <c r="C75" s="80" t="s">
        <v>250</v>
      </c>
      <c r="D75" s="32" t="s">
        <v>64</v>
      </c>
      <c r="E75" s="15" t="s">
        <v>251</v>
      </c>
      <c r="F75" s="19" t="s">
        <v>276</v>
      </c>
      <c r="G75" s="15" t="s">
        <v>179</v>
      </c>
      <c r="H75" s="32">
        <v>200</v>
      </c>
      <c r="I75" s="80"/>
      <c r="J75" s="80" t="s">
        <v>278</v>
      </c>
    </row>
    <row r="76" spans="1:10" s="51" customFormat="1" ht="40.5" customHeight="1">
      <c r="A76" s="31">
        <v>4</v>
      </c>
      <c r="B76" s="84" t="s">
        <v>249</v>
      </c>
      <c r="C76" s="80" t="s">
        <v>274</v>
      </c>
      <c r="D76" s="32" t="s">
        <v>64</v>
      </c>
      <c r="E76" s="15" t="s">
        <v>187</v>
      </c>
      <c r="F76" s="19" t="s">
        <v>186</v>
      </c>
      <c r="G76" s="15" t="s">
        <v>185</v>
      </c>
      <c r="H76" s="32">
        <v>40</v>
      </c>
      <c r="I76" s="80" t="s">
        <v>275</v>
      </c>
      <c r="J76" s="80"/>
    </row>
    <row r="77" spans="1:10" s="51" customFormat="1" ht="31.5" customHeight="1">
      <c r="A77" s="106" t="s">
        <v>67</v>
      </c>
      <c r="B77" s="106"/>
      <c r="C77" s="106"/>
      <c r="D77" s="63">
        <v>4</v>
      </c>
      <c r="E77" s="65"/>
      <c r="F77" s="107" t="s">
        <v>66</v>
      </c>
      <c r="G77" s="107"/>
      <c r="H77" s="63">
        <f>SUM(H73:H76)</f>
        <v>330</v>
      </c>
      <c r="I77" s="66"/>
      <c r="J77" s="66"/>
    </row>
    <row r="78" spans="1:10" s="51" customFormat="1" ht="26.25" customHeight="1">
      <c r="A78" s="106" t="s">
        <v>65</v>
      </c>
      <c r="B78" s="106"/>
      <c r="C78" s="106"/>
      <c r="D78" s="63">
        <v>4</v>
      </c>
      <c r="E78" s="65"/>
      <c r="F78" s="107" t="s">
        <v>66</v>
      </c>
      <c r="G78" s="107"/>
      <c r="H78" s="63">
        <v>330</v>
      </c>
      <c r="I78" s="64"/>
      <c r="J78" s="20"/>
    </row>
    <row r="79" spans="1:10" s="51" customFormat="1" ht="22.5" customHeight="1">
      <c r="A79" s="106" t="s">
        <v>180</v>
      </c>
      <c r="B79" s="106"/>
      <c r="C79" s="106"/>
      <c r="D79" s="85"/>
      <c r="E79" s="65"/>
      <c r="F79" s="107"/>
      <c r="G79" s="107"/>
      <c r="H79" s="63">
        <v>30</v>
      </c>
      <c r="I79" s="64"/>
      <c r="J79" s="20"/>
    </row>
    <row r="80" spans="1:10" s="51" customFormat="1" ht="24" customHeight="1">
      <c r="A80" s="110" t="s">
        <v>39</v>
      </c>
      <c r="B80" s="110"/>
      <c r="C80" s="110"/>
      <c r="D80" s="110"/>
      <c r="E80" s="110"/>
      <c r="F80" s="110"/>
      <c r="G80" s="110"/>
      <c r="H80" s="110"/>
      <c r="I80" s="12"/>
      <c r="J80" s="20"/>
    </row>
    <row r="81" spans="1:10" s="51" customFormat="1" ht="15" customHeight="1">
      <c r="A81" s="109" t="s">
        <v>68</v>
      </c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0" s="51" customFormat="1" ht="15.75" customHeight="1">
      <c r="A82" s="109" t="s">
        <v>69</v>
      </c>
      <c r="B82" s="109"/>
      <c r="C82" s="109"/>
      <c r="D82" s="109"/>
      <c r="E82" s="109"/>
      <c r="F82" s="109"/>
      <c r="G82" s="109"/>
      <c r="H82" s="109"/>
      <c r="I82" s="109"/>
      <c r="J82" s="109"/>
    </row>
    <row r="83" spans="1:10" s="51" customFormat="1" ht="17.25" customHeight="1">
      <c r="A83" s="109" t="s">
        <v>70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4" spans="1:10" s="51" customFormat="1" ht="17.25" customHeight="1">
      <c r="A84" s="109" t="s">
        <v>71</v>
      </c>
      <c r="B84" s="109"/>
      <c r="C84" s="109"/>
      <c r="D84" s="109"/>
      <c r="E84" s="109"/>
      <c r="F84" s="109"/>
      <c r="G84" s="109"/>
      <c r="H84" s="109"/>
      <c r="I84" s="109"/>
      <c r="J84" s="109"/>
    </row>
    <row r="85" spans="1:10" s="51" customFormat="1" ht="15" customHeight="1">
      <c r="A85" s="109" t="s">
        <v>72</v>
      </c>
      <c r="B85" s="109"/>
      <c r="C85" s="109"/>
      <c r="D85" s="109"/>
      <c r="E85" s="109"/>
      <c r="F85" s="109"/>
      <c r="G85" s="109"/>
      <c r="H85" s="109"/>
      <c r="I85" s="109"/>
      <c r="J85" s="109"/>
    </row>
    <row r="86" spans="1:10" s="51" customFormat="1" ht="15" customHeight="1">
      <c r="A86" s="109" t="s">
        <v>73</v>
      </c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s="51" customFormat="1" ht="16.5" customHeight="1">
      <c r="A87" s="109" t="s">
        <v>194</v>
      </c>
      <c r="B87" s="109"/>
      <c r="C87" s="109"/>
      <c r="D87" s="109"/>
      <c r="E87" s="109"/>
      <c r="F87" s="109"/>
      <c r="G87" s="109"/>
      <c r="H87" s="109"/>
      <c r="I87" s="109"/>
      <c r="J87" s="109"/>
    </row>
    <row r="88" spans="1:10" s="51" customFormat="1" ht="16.5" customHeight="1">
      <c r="A88" s="109" t="s">
        <v>181</v>
      </c>
      <c r="B88" s="109"/>
      <c r="C88" s="109"/>
      <c r="D88" s="109"/>
      <c r="E88" s="109"/>
      <c r="F88" s="109"/>
      <c r="G88" s="109"/>
      <c r="H88" s="109"/>
      <c r="I88" s="109"/>
      <c r="J88" s="109"/>
    </row>
    <row r="89" spans="1:10" s="51" customFormat="1" ht="15.75" customHeight="1">
      <c r="A89" s="109" t="s">
        <v>146</v>
      </c>
      <c r="B89" s="109"/>
      <c r="C89" s="109"/>
      <c r="D89" s="109"/>
      <c r="E89" s="109"/>
      <c r="F89" s="109"/>
      <c r="G89" s="109"/>
      <c r="H89" s="109"/>
      <c r="I89" s="109"/>
      <c r="J89" s="109"/>
    </row>
    <row r="90" spans="1:10" s="51" customFormat="1" ht="15.75" customHeight="1">
      <c r="A90" s="109" t="s">
        <v>195</v>
      </c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s="51" customFormat="1" ht="18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s="51" customFormat="1" ht="17.2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</row>
    <row r="93" spans="1:10" s="51" customFormat="1" ht="17.2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</row>
    <row r="94" spans="1:10" ht="15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</row>
    <row r="95" spans="1:10" ht="19.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</row>
    <row r="96" spans="1:10" ht="16.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</row>
    <row r="97" spans="1:10" ht="18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</row>
  </sheetData>
  <sheetProtection/>
  <mergeCells count="120">
    <mergeCell ref="I71:J71"/>
    <mergeCell ref="F71:F72"/>
    <mergeCell ref="A71:A72"/>
    <mergeCell ref="A92:J92"/>
    <mergeCell ref="A91:J91"/>
    <mergeCell ref="A84:J84"/>
    <mergeCell ref="A87:J87"/>
    <mergeCell ref="A86:J86"/>
    <mergeCell ref="J25:J26"/>
    <mergeCell ref="A97:J97"/>
    <mergeCell ref="A95:J95"/>
    <mergeCell ref="A96:J96"/>
    <mergeCell ref="G71:G72"/>
    <mergeCell ref="A94:J94"/>
    <mergeCell ref="E71:E72"/>
    <mergeCell ref="B71:B72"/>
    <mergeCell ref="A90:J90"/>
    <mergeCell ref="A83:J83"/>
    <mergeCell ref="F78:G78"/>
    <mergeCell ref="F68:G68"/>
    <mergeCell ref="A89:J89"/>
    <mergeCell ref="A69:C69"/>
    <mergeCell ref="A85:J85"/>
    <mergeCell ref="A77:C77"/>
    <mergeCell ref="F69:G69"/>
    <mergeCell ref="F46:G46"/>
    <mergeCell ref="B41:B42"/>
    <mergeCell ref="D49:D50"/>
    <mergeCell ref="C41:C42"/>
    <mergeCell ref="D41:D42"/>
    <mergeCell ref="E56:E57"/>
    <mergeCell ref="F56:F57"/>
    <mergeCell ref="F62:G62"/>
    <mergeCell ref="A62:C62"/>
    <mergeCell ref="A56:A57"/>
    <mergeCell ref="A64:A65"/>
    <mergeCell ref="F64:F65"/>
    <mergeCell ref="B56:B57"/>
    <mergeCell ref="C63:I63"/>
    <mergeCell ref="H64:H65"/>
    <mergeCell ref="F52:G52"/>
    <mergeCell ref="A54:C54"/>
    <mergeCell ref="E49:E50"/>
    <mergeCell ref="D64:D65"/>
    <mergeCell ref="A60:C60"/>
    <mergeCell ref="G64:G65"/>
    <mergeCell ref="C64:C65"/>
    <mergeCell ref="C55:I55"/>
    <mergeCell ref="C56:C57"/>
    <mergeCell ref="F61:G61"/>
    <mergeCell ref="G41:G42"/>
    <mergeCell ref="C48:I48"/>
    <mergeCell ref="F49:F50"/>
    <mergeCell ref="F54:G54"/>
    <mergeCell ref="I49:J49"/>
    <mergeCell ref="F45:G45"/>
    <mergeCell ref="F53:G53"/>
    <mergeCell ref="F47:G47"/>
    <mergeCell ref="A47:C47"/>
    <mergeCell ref="C49:C50"/>
    <mergeCell ref="F2:F3"/>
    <mergeCell ref="E2:E3"/>
    <mergeCell ref="G2:G3"/>
    <mergeCell ref="C2:C3"/>
    <mergeCell ref="A2:A3"/>
    <mergeCell ref="A68:C68"/>
    <mergeCell ref="A49:A50"/>
    <mergeCell ref="B49:B50"/>
    <mergeCell ref="B2:B3"/>
    <mergeCell ref="A53:C53"/>
    <mergeCell ref="H2:H3"/>
    <mergeCell ref="D2:D3"/>
    <mergeCell ref="H41:H42"/>
    <mergeCell ref="I64:J64"/>
    <mergeCell ref="A67:C67"/>
    <mergeCell ref="C40:I40"/>
    <mergeCell ref="I41:J41"/>
    <mergeCell ref="F41:F42"/>
    <mergeCell ref="H49:H50"/>
    <mergeCell ref="A52:C52"/>
    <mergeCell ref="A93:J93"/>
    <mergeCell ref="A88:J88"/>
    <mergeCell ref="A81:J81"/>
    <mergeCell ref="F77:G77"/>
    <mergeCell ref="A82:J82"/>
    <mergeCell ref="C71:C72"/>
    <mergeCell ref="F79:G79"/>
    <mergeCell ref="A80:H80"/>
    <mergeCell ref="A79:C79"/>
    <mergeCell ref="D71:D72"/>
    <mergeCell ref="H56:H57"/>
    <mergeCell ref="F67:G67"/>
    <mergeCell ref="A61:C61"/>
    <mergeCell ref="C70:I70"/>
    <mergeCell ref="B64:B65"/>
    <mergeCell ref="F60:G60"/>
    <mergeCell ref="I56:J56"/>
    <mergeCell ref="G56:G57"/>
    <mergeCell ref="E64:E65"/>
    <mergeCell ref="D56:D57"/>
    <mergeCell ref="D25:D26"/>
    <mergeCell ref="E25:E26"/>
    <mergeCell ref="F25:F26"/>
    <mergeCell ref="A78:C78"/>
    <mergeCell ref="E41:E42"/>
    <mergeCell ref="H71:H72"/>
    <mergeCell ref="A41:A42"/>
    <mergeCell ref="A45:C45"/>
    <mergeCell ref="A46:C46"/>
    <mergeCell ref="G49:G50"/>
    <mergeCell ref="G25:G26"/>
    <mergeCell ref="H25:H26"/>
    <mergeCell ref="A1:J1"/>
    <mergeCell ref="A24:J24"/>
    <mergeCell ref="F39:G39"/>
    <mergeCell ref="B39:C39"/>
    <mergeCell ref="J2:J3"/>
    <mergeCell ref="A25:A26"/>
    <mergeCell ref="B25:B26"/>
    <mergeCell ref="C25:C26"/>
  </mergeCells>
  <printOptions/>
  <pageMargins left="0.2755905511811024" right="0" top="0.31496062992125984" bottom="0.1968503937007874" header="0.5118110236220472" footer="0.2755905511811024"/>
  <pageSetup horizontalDpi="600" verticalDpi="600" orientation="portrait" paperSize="9" scale="86" r:id="rId1"/>
  <rowBreaks count="3" manualBreakCount="3">
    <brk id="23" max="9" man="1"/>
    <brk id="47" max="9" man="1"/>
    <brk id="6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54"/>
  <sheetViews>
    <sheetView view="pageBreakPreview" zoomScaleSheetLayoutView="100" zoomScalePageLayoutView="0" workbookViewId="0" topLeftCell="A40">
      <selection activeCell="G5" sqref="G5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28" t="s">
        <v>9</v>
      </c>
      <c r="C1" s="128"/>
      <c r="D1" s="128"/>
      <c r="E1" s="128"/>
      <c r="F1" s="128"/>
      <c r="G1" s="128"/>
      <c r="H1" s="128"/>
    </row>
    <row r="2" spans="1:8" ht="26.25" customHeight="1">
      <c r="A2" s="6"/>
      <c r="B2" s="129" t="s">
        <v>34</v>
      </c>
      <c r="C2" s="129"/>
      <c r="D2" s="129"/>
      <c r="E2" s="129"/>
      <c r="F2" s="129"/>
      <c r="G2" s="129"/>
      <c r="H2" s="129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77.25" customHeight="1">
      <c r="A4" s="132">
        <v>1</v>
      </c>
      <c r="B4" s="9" t="s">
        <v>165</v>
      </c>
      <c r="C4" s="19" t="s">
        <v>170</v>
      </c>
      <c r="D4" s="14" t="s">
        <v>16</v>
      </c>
      <c r="E4" s="15">
        <v>16</v>
      </c>
      <c r="F4" s="32">
        <v>5</v>
      </c>
      <c r="G4" s="11" t="s">
        <v>269</v>
      </c>
      <c r="H4" s="9" t="s">
        <v>30</v>
      </c>
    </row>
    <row r="5" spans="1:8" ht="54" customHeight="1">
      <c r="A5" s="132"/>
      <c r="B5" s="9" t="s">
        <v>166</v>
      </c>
      <c r="C5" s="19" t="s">
        <v>171</v>
      </c>
      <c r="D5" s="14" t="s">
        <v>16</v>
      </c>
      <c r="E5" s="15">
        <v>48</v>
      </c>
      <c r="F5" s="32">
        <v>4</v>
      </c>
      <c r="G5" s="11" t="s">
        <v>264</v>
      </c>
      <c r="H5" s="9" t="s">
        <v>87</v>
      </c>
    </row>
    <row r="6" spans="1:8" ht="52.5" customHeight="1">
      <c r="A6" s="132"/>
      <c r="B6" s="45" t="s">
        <v>167</v>
      </c>
      <c r="C6" s="61" t="s">
        <v>172</v>
      </c>
      <c r="D6" s="46" t="s">
        <v>16</v>
      </c>
      <c r="E6" s="32">
        <v>30</v>
      </c>
      <c r="F6" s="32">
        <v>1</v>
      </c>
      <c r="G6" s="11" t="s">
        <v>270</v>
      </c>
      <c r="H6" s="45" t="s">
        <v>111</v>
      </c>
    </row>
    <row r="7" spans="1:8" ht="52.5" customHeight="1">
      <c r="A7" s="132"/>
      <c r="B7" s="87" t="s">
        <v>176</v>
      </c>
      <c r="C7" s="19" t="s">
        <v>173</v>
      </c>
      <c r="D7" s="14" t="s">
        <v>16</v>
      </c>
      <c r="E7" s="82">
        <v>30</v>
      </c>
      <c r="F7" s="32"/>
      <c r="G7" s="11"/>
      <c r="H7" s="9" t="s">
        <v>111</v>
      </c>
    </row>
    <row r="8" spans="1:8" ht="77.25" customHeight="1">
      <c r="A8" s="132">
        <v>2</v>
      </c>
      <c r="B8" s="9" t="s">
        <v>154</v>
      </c>
      <c r="C8" s="19" t="s">
        <v>116</v>
      </c>
      <c r="D8" s="14" t="s">
        <v>16</v>
      </c>
      <c r="E8" s="15">
        <v>20</v>
      </c>
      <c r="F8" s="32">
        <v>5</v>
      </c>
      <c r="G8" s="11" t="s">
        <v>271</v>
      </c>
      <c r="H8" s="9" t="s">
        <v>109</v>
      </c>
    </row>
    <row r="9" spans="1:8" ht="51.75" customHeight="1">
      <c r="A9" s="132"/>
      <c r="B9" s="9" t="s">
        <v>152</v>
      </c>
      <c r="C9" s="19" t="s">
        <v>117</v>
      </c>
      <c r="D9" s="14" t="s">
        <v>16</v>
      </c>
      <c r="E9" s="15">
        <v>17</v>
      </c>
      <c r="F9" s="32"/>
      <c r="G9" s="11"/>
      <c r="H9" s="9" t="s">
        <v>110</v>
      </c>
    </row>
    <row r="10" spans="1:8" ht="78.75" customHeight="1">
      <c r="A10" s="31">
        <v>3</v>
      </c>
      <c r="B10" s="9" t="s">
        <v>155</v>
      </c>
      <c r="C10" s="19" t="s">
        <v>31</v>
      </c>
      <c r="D10" s="14" t="s">
        <v>16</v>
      </c>
      <c r="E10" s="15">
        <v>5</v>
      </c>
      <c r="F10" s="32">
        <v>5</v>
      </c>
      <c r="G10" s="11" t="s">
        <v>272</v>
      </c>
      <c r="H10" s="9" t="s">
        <v>32</v>
      </c>
    </row>
    <row r="11" spans="1:8" ht="66.75" customHeight="1">
      <c r="A11" s="31">
        <v>4</v>
      </c>
      <c r="B11" s="9" t="s">
        <v>33</v>
      </c>
      <c r="C11" s="19" t="s">
        <v>19</v>
      </c>
      <c r="D11" s="14" t="s">
        <v>16</v>
      </c>
      <c r="E11" s="15">
        <v>5</v>
      </c>
      <c r="F11" s="32">
        <v>2</v>
      </c>
      <c r="G11" s="11" t="s">
        <v>266</v>
      </c>
      <c r="H11" s="9" t="s">
        <v>61</v>
      </c>
    </row>
    <row r="12" spans="1:8" ht="52.5" customHeight="1">
      <c r="A12" s="123">
        <v>5</v>
      </c>
      <c r="B12" s="45" t="s">
        <v>190</v>
      </c>
      <c r="C12" s="61" t="s">
        <v>79</v>
      </c>
      <c r="D12" s="14" t="s">
        <v>16</v>
      </c>
      <c r="E12" s="32">
        <v>20</v>
      </c>
      <c r="F12" s="32"/>
      <c r="G12" s="11"/>
      <c r="H12" s="9" t="s">
        <v>83</v>
      </c>
    </row>
    <row r="13" spans="1:8" ht="52.5" customHeight="1">
      <c r="A13" s="124"/>
      <c r="B13" s="45" t="s">
        <v>159</v>
      </c>
      <c r="C13" s="61" t="s">
        <v>120</v>
      </c>
      <c r="D13" s="14" t="s">
        <v>16</v>
      </c>
      <c r="E13" s="32">
        <v>5</v>
      </c>
      <c r="F13" s="32"/>
      <c r="G13" s="11"/>
      <c r="H13" s="9" t="s">
        <v>83</v>
      </c>
    </row>
    <row r="14" spans="1:8" ht="80.25" customHeight="1">
      <c r="A14" s="31">
        <v>6</v>
      </c>
      <c r="B14" s="9" t="s">
        <v>88</v>
      </c>
      <c r="C14" s="19" t="s">
        <v>122</v>
      </c>
      <c r="D14" s="14" t="s">
        <v>16</v>
      </c>
      <c r="E14" s="32">
        <v>12</v>
      </c>
      <c r="F14" s="32">
        <v>2</v>
      </c>
      <c r="G14" s="11" t="s">
        <v>269</v>
      </c>
      <c r="H14" s="9" t="s">
        <v>89</v>
      </c>
    </row>
    <row r="15" spans="1:8" ht="44.25" customHeight="1">
      <c r="A15" s="31">
        <v>7</v>
      </c>
      <c r="B15" s="9" t="s">
        <v>162</v>
      </c>
      <c r="C15" s="19" t="s">
        <v>148</v>
      </c>
      <c r="D15" s="14" t="s">
        <v>16</v>
      </c>
      <c r="E15" s="32">
        <v>12</v>
      </c>
      <c r="F15" s="32">
        <v>4</v>
      </c>
      <c r="G15" s="11" t="s">
        <v>264</v>
      </c>
      <c r="H15" s="9" t="s">
        <v>147</v>
      </c>
    </row>
    <row r="16" spans="1:8" ht="34.5" customHeight="1">
      <c r="A16" s="31">
        <v>8</v>
      </c>
      <c r="B16" s="45" t="s">
        <v>113</v>
      </c>
      <c r="C16" s="61" t="s">
        <v>97</v>
      </c>
      <c r="D16" s="46" t="s">
        <v>16</v>
      </c>
      <c r="E16" s="32">
        <v>25</v>
      </c>
      <c r="F16" s="32"/>
      <c r="G16" s="21"/>
      <c r="H16" s="45" t="s">
        <v>151</v>
      </c>
    </row>
    <row r="17" spans="1:8" ht="41.25" customHeight="1">
      <c r="A17" s="31">
        <v>9</v>
      </c>
      <c r="B17" s="9" t="s">
        <v>62</v>
      </c>
      <c r="C17" s="19" t="s">
        <v>123</v>
      </c>
      <c r="D17" s="14" t="s">
        <v>16</v>
      </c>
      <c r="E17" s="32">
        <v>12</v>
      </c>
      <c r="F17" s="32"/>
      <c r="G17" s="11"/>
      <c r="H17" s="9" t="s">
        <v>63</v>
      </c>
    </row>
    <row r="18" spans="1:8" ht="34.5" customHeight="1">
      <c r="A18" s="31">
        <v>10</v>
      </c>
      <c r="B18" s="81" t="s">
        <v>78</v>
      </c>
      <c r="C18" s="19" t="s">
        <v>31</v>
      </c>
      <c r="D18" s="46" t="s">
        <v>16</v>
      </c>
      <c r="E18" s="82">
        <v>6</v>
      </c>
      <c r="F18" s="32"/>
      <c r="G18" s="11"/>
      <c r="H18" s="9" t="s">
        <v>94</v>
      </c>
    </row>
    <row r="19" spans="1:8" ht="39" customHeight="1">
      <c r="A19" s="31">
        <v>11</v>
      </c>
      <c r="B19" s="9" t="s">
        <v>55</v>
      </c>
      <c r="C19" s="19" t="s">
        <v>118</v>
      </c>
      <c r="D19" s="14" t="s">
        <v>16</v>
      </c>
      <c r="E19" s="32">
        <v>33</v>
      </c>
      <c r="F19" s="32">
        <v>2</v>
      </c>
      <c r="G19" s="13" t="s">
        <v>273</v>
      </c>
      <c r="H19" s="9" t="s">
        <v>101</v>
      </c>
    </row>
    <row r="20" spans="1:8" ht="30" customHeight="1">
      <c r="A20" s="31">
        <v>12</v>
      </c>
      <c r="B20" s="9" t="s">
        <v>47</v>
      </c>
      <c r="C20" s="19" t="s">
        <v>40</v>
      </c>
      <c r="D20" s="14" t="s">
        <v>16</v>
      </c>
      <c r="E20" s="32">
        <v>22</v>
      </c>
      <c r="F20" s="32">
        <v>2</v>
      </c>
      <c r="G20" s="13" t="s">
        <v>273</v>
      </c>
      <c r="H20" s="9" t="s">
        <v>93</v>
      </c>
    </row>
    <row r="21" spans="1:8" ht="33" customHeight="1">
      <c r="A21" s="31">
        <v>13</v>
      </c>
      <c r="B21" s="9" t="s">
        <v>56</v>
      </c>
      <c r="C21" s="19" t="s">
        <v>41</v>
      </c>
      <c r="D21" s="14" t="s">
        <v>16</v>
      </c>
      <c r="E21" s="32">
        <v>20</v>
      </c>
      <c r="F21" s="32">
        <v>2</v>
      </c>
      <c r="G21" s="13" t="s">
        <v>273</v>
      </c>
      <c r="H21" s="9" t="s">
        <v>92</v>
      </c>
    </row>
    <row r="22" spans="1:8" ht="33.75" customHeight="1">
      <c r="A22" s="31">
        <v>14</v>
      </c>
      <c r="B22" s="9" t="s">
        <v>57</v>
      </c>
      <c r="C22" s="19" t="s">
        <v>119</v>
      </c>
      <c r="D22" s="14" t="s">
        <v>16</v>
      </c>
      <c r="E22" s="32">
        <v>20</v>
      </c>
      <c r="F22" s="32">
        <v>2</v>
      </c>
      <c r="G22" s="13" t="s">
        <v>273</v>
      </c>
      <c r="H22" s="9" t="s">
        <v>91</v>
      </c>
    </row>
    <row r="23" spans="1:8" s="52" customFormat="1" ht="36" customHeight="1">
      <c r="A23" s="31">
        <v>15</v>
      </c>
      <c r="B23" s="9" t="s">
        <v>58</v>
      </c>
      <c r="C23" s="19" t="s">
        <v>117</v>
      </c>
      <c r="D23" s="14" t="s">
        <v>16</v>
      </c>
      <c r="E23" s="32">
        <v>22</v>
      </c>
      <c r="F23" s="32">
        <v>2</v>
      </c>
      <c r="G23" s="13" t="s">
        <v>273</v>
      </c>
      <c r="H23" s="9" t="s">
        <v>99</v>
      </c>
    </row>
    <row r="24" spans="1:8" ht="63.75" customHeight="1">
      <c r="A24" s="31">
        <v>16</v>
      </c>
      <c r="B24" s="81" t="s">
        <v>168</v>
      </c>
      <c r="C24" s="61" t="s">
        <v>17</v>
      </c>
      <c r="D24" s="14" t="s">
        <v>16</v>
      </c>
      <c r="E24" s="82">
        <v>19</v>
      </c>
      <c r="F24" s="32"/>
      <c r="G24" s="13"/>
      <c r="H24" s="9" t="s">
        <v>90</v>
      </c>
    </row>
    <row r="25" spans="1:8" ht="39.75" customHeight="1">
      <c r="A25" s="31">
        <v>17</v>
      </c>
      <c r="B25" s="45" t="s">
        <v>86</v>
      </c>
      <c r="C25" s="61" t="s">
        <v>120</v>
      </c>
      <c r="D25" s="14" t="s">
        <v>16</v>
      </c>
      <c r="E25" s="32">
        <v>5</v>
      </c>
      <c r="F25" s="32"/>
      <c r="G25" s="21"/>
      <c r="H25" s="9" t="s">
        <v>85</v>
      </c>
    </row>
    <row r="26" spans="1:8" ht="51.75" customHeight="1">
      <c r="A26" s="31">
        <v>18</v>
      </c>
      <c r="B26" s="87" t="s">
        <v>169</v>
      </c>
      <c r="C26" s="61" t="s">
        <v>17</v>
      </c>
      <c r="D26" s="14" t="s">
        <v>16</v>
      </c>
      <c r="E26" s="82">
        <v>27</v>
      </c>
      <c r="F26" s="32"/>
      <c r="G26" s="11"/>
      <c r="H26" s="9" t="s">
        <v>174</v>
      </c>
    </row>
    <row r="27" spans="1:8" ht="38.25" customHeight="1">
      <c r="A27" s="31">
        <v>19</v>
      </c>
      <c r="B27" s="81" t="s">
        <v>102</v>
      </c>
      <c r="C27" s="19" t="s">
        <v>160</v>
      </c>
      <c r="D27" s="46" t="s">
        <v>80</v>
      </c>
      <c r="E27" s="82">
        <v>11</v>
      </c>
      <c r="F27" s="32"/>
      <c r="G27" s="13"/>
      <c r="H27" s="9" t="s">
        <v>103</v>
      </c>
    </row>
    <row r="28" spans="1:8" ht="38.25" customHeight="1">
      <c r="A28" s="31">
        <v>20</v>
      </c>
      <c r="B28" s="81" t="s">
        <v>104</v>
      </c>
      <c r="C28" s="19" t="s">
        <v>121</v>
      </c>
      <c r="D28" s="46" t="s">
        <v>80</v>
      </c>
      <c r="E28" s="82">
        <v>13</v>
      </c>
      <c r="F28" s="32"/>
      <c r="G28" s="13"/>
      <c r="H28" s="9" t="s">
        <v>105</v>
      </c>
    </row>
    <row r="29" spans="1:8" ht="27.75" customHeight="1">
      <c r="A29" s="31">
        <v>21</v>
      </c>
      <c r="B29" s="81" t="s">
        <v>81</v>
      </c>
      <c r="C29" s="19" t="s">
        <v>161</v>
      </c>
      <c r="D29" s="46" t="s">
        <v>80</v>
      </c>
      <c r="E29" s="82">
        <v>10</v>
      </c>
      <c r="F29" s="32"/>
      <c r="G29" s="13"/>
      <c r="H29" s="9" t="s">
        <v>82</v>
      </c>
    </row>
    <row r="30" spans="1:8" ht="28.5" customHeight="1">
      <c r="A30" s="31">
        <v>22</v>
      </c>
      <c r="B30" s="81" t="s">
        <v>112</v>
      </c>
      <c r="C30" s="19" t="s">
        <v>106</v>
      </c>
      <c r="D30" s="46" t="s">
        <v>80</v>
      </c>
      <c r="E30" s="82">
        <v>10</v>
      </c>
      <c r="F30" s="32"/>
      <c r="G30" s="13"/>
      <c r="H30" s="9" t="s">
        <v>107</v>
      </c>
    </row>
    <row r="31" spans="1:8" ht="23.25" customHeight="1">
      <c r="A31" s="34"/>
      <c r="B31" s="9"/>
      <c r="C31" s="35"/>
      <c r="D31" s="35"/>
      <c r="E31" s="36">
        <f>SUM(E4:E30)</f>
        <v>475</v>
      </c>
      <c r="F31" s="67">
        <f>SUM(F4:F30)</f>
        <v>38</v>
      </c>
      <c r="G31" s="33"/>
      <c r="H31" s="33"/>
    </row>
    <row r="32" spans="1:8" ht="26.25" customHeight="1">
      <c r="A32" s="37"/>
      <c r="B32" s="38"/>
      <c r="C32" s="39"/>
      <c r="D32" s="119" t="s">
        <v>18</v>
      </c>
      <c r="E32" s="119"/>
      <c r="F32" s="119"/>
      <c r="G32" s="119"/>
      <c r="H32" s="40"/>
    </row>
    <row r="33" spans="1:8" ht="33">
      <c r="A33" s="7" t="s">
        <v>3</v>
      </c>
      <c r="B33" s="8" t="s">
        <v>10</v>
      </c>
      <c r="C33" s="7" t="s">
        <v>11</v>
      </c>
      <c r="D33" s="29" t="s">
        <v>12</v>
      </c>
      <c r="E33" s="29" t="s">
        <v>13</v>
      </c>
      <c r="F33" s="29" t="s">
        <v>59</v>
      </c>
      <c r="G33" s="8" t="s">
        <v>14</v>
      </c>
      <c r="H33" s="8" t="s">
        <v>15</v>
      </c>
    </row>
    <row r="34" spans="1:8" ht="39.75" customHeight="1">
      <c r="A34" s="31">
        <v>1</v>
      </c>
      <c r="B34" s="9" t="s">
        <v>74</v>
      </c>
      <c r="C34" s="14" t="s">
        <v>75</v>
      </c>
      <c r="D34" s="14" t="s">
        <v>16</v>
      </c>
      <c r="E34" s="15">
        <v>25</v>
      </c>
      <c r="F34" s="15">
        <v>1</v>
      </c>
      <c r="G34" s="11" t="s">
        <v>265</v>
      </c>
      <c r="H34" s="9" t="s">
        <v>178</v>
      </c>
    </row>
    <row r="35" spans="1:8" ht="82.5" customHeight="1">
      <c r="A35" s="31">
        <v>2</v>
      </c>
      <c r="B35" s="9" t="s">
        <v>76</v>
      </c>
      <c r="C35" s="14" t="s">
        <v>124</v>
      </c>
      <c r="D35" s="14" t="s">
        <v>16</v>
      </c>
      <c r="E35" s="15">
        <v>60</v>
      </c>
      <c r="F35" s="15">
        <v>2</v>
      </c>
      <c r="G35" s="11" t="s">
        <v>267</v>
      </c>
      <c r="H35" s="9" t="s">
        <v>77</v>
      </c>
    </row>
    <row r="36" spans="1:8" ht="26.25" customHeight="1">
      <c r="A36" s="31">
        <v>3</v>
      </c>
      <c r="B36" s="9" t="s">
        <v>20</v>
      </c>
      <c r="C36" s="14" t="s">
        <v>21</v>
      </c>
      <c r="D36" s="46" t="s">
        <v>16</v>
      </c>
      <c r="E36" s="15">
        <v>50</v>
      </c>
      <c r="F36" s="15"/>
      <c r="G36" s="11"/>
      <c r="H36" s="9" t="s">
        <v>153</v>
      </c>
    </row>
    <row r="37" spans="1:8" ht="38.25" customHeight="1">
      <c r="A37" s="31">
        <v>4</v>
      </c>
      <c r="B37" s="9" t="s">
        <v>114</v>
      </c>
      <c r="C37" s="14" t="s">
        <v>163</v>
      </c>
      <c r="D37" s="61" t="s">
        <v>54</v>
      </c>
      <c r="E37" s="15">
        <v>20</v>
      </c>
      <c r="F37" s="32">
        <v>4</v>
      </c>
      <c r="G37" s="11" t="s">
        <v>264</v>
      </c>
      <c r="H37" s="9" t="s">
        <v>115</v>
      </c>
    </row>
    <row r="38" spans="1:8" ht="50.25" customHeight="1">
      <c r="A38" s="31">
        <v>5</v>
      </c>
      <c r="B38" s="9" t="s">
        <v>125</v>
      </c>
      <c r="C38" s="14" t="s">
        <v>164</v>
      </c>
      <c r="D38" s="61" t="s">
        <v>54</v>
      </c>
      <c r="E38" s="15">
        <v>10</v>
      </c>
      <c r="F38" s="15">
        <v>2</v>
      </c>
      <c r="G38" s="11" t="s">
        <v>192</v>
      </c>
      <c r="H38" s="9" t="s">
        <v>126</v>
      </c>
    </row>
    <row r="39" spans="1:8" ht="28.5" customHeight="1">
      <c r="A39" s="31">
        <v>6</v>
      </c>
      <c r="B39" s="9" t="s">
        <v>95</v>
      </c>
      <c r="C39" s="14" t="s">
        <v>96</v>
      </c>
      <c r="D39" s="61" t="s">
        <v>54</v>
      </c>
      <c r="E39" s="15">
        <v>26</v>
      </c>
      <c r="F39" s="15">
        <v>6</v>
      </c>
      <c r="G39" s="11" t="s">
        <v>191</v>
      </c>
      <c r="H39" s="9" t="s">
        <v>127</v>
      </c>
    </row>
    <row r="40" spans="1:8" ht="25.5" customHeight="1">
      <c r="A40" s="34"/>
      <c r="B40" s="41"/>
      <c r="C40" s="42"/>
      <c r="D40" s="42"/>
      <c r="E40" s="43">
        <f>SUM(E34:E39)</f>
        <v>191</v>
      </c>
      <c r="F40" s="78">
        <f>SUM(F34:F39)</f>
        <v>15</v>
      </c>
      <c r="G40" s="42"/>
      <c r="H40" s="42"/>
    </row>
    <row r="41" spans="1:8" ht="27" customHeight="1">
      <c r="A41" s="130" t="s">
        <v>53</v>
      </c>
      <c r="B41" s="131"/>
      <c r="C41" s="55"/>
      <c r="D41" s="54"/>
      <c r="E41" s="57">
        <f>E31+E40</f>
        <v>666</v>
      </c>
      <c r="F41" s="56"/>
      <c r="G41" s="53"/>
      <c r="H41" s="54"/>
    </row>
    <row r="42" spans="1:8" ht="21.75" customHeight="1">
      <c r="A42" s="125" t="s">
        <v>24</v>
      </c>
      <c r="B42" s="126"/>
      <c r="C42" s="126"/>
      <c r="D42" s="126"/>
      <c r="E42" s="126"/>
      <c r="F42" s="126"/>
      <c r="G42" s="126"/>
      <c r="H42" s="127"/>
    </row>
    <row r="43" spans="1:8" ht="24" customHeight="1">
      <c r="A43" s="16" t="s">
        <v>22</v>
      </c>
      <c r="B43" s="10" t="s">
        <v>6</v>
      </c>
      <c r="C43" s="118" t="s">
        <v>23</v>
      </c>
      <c r="D43" s="118"/>
      <c r="E43" s="133" t="s">
        <v>25</v>
      </c>
      <c r="F43" s="134"/>
      <c r="G43" s="135"/>
      <c r="H43" s="10" t="s">
        <v>26</v>
      </c>
    </row>
    <row r="44" spans="1:8" ht="30.75" customHeight="1">
      <c r="A44" s="60"/>
      <c r="B44" s="15"/>
      <c r="C44" s="115"/>
      <c r="D44" s="116"/>
      <c r="E44" s="116"/>
      <c r="F44" s="116"/>
      <c r="G44" s="117"/>
      <c r="H44" s="59"/>
    </row>
    <row r="45" spans="1:8" ht="21.75" customHeight="1">
      <c r="A45" s="119" t="s">
        <v>48</v>
      </c>
      <c r="B45" s="119"/>
      <c r="C45" s="119"/>
      <c r="D45" s="119"/>
      <c r="E45" s="119"/>
      <c r="F45" s="119"/>
      <c r="G45" s="119"/>
      <c r="H45" s="119"/>
    </row>
    <row r="46" spans="1:8" ht="17.25" customHeight="1">
      <c r="A46" s="16" t="s">
        <v>22</v>
      </c>
      <c r="B46" s="10" t="s">
        <v>49</v>
      </c>
      <c r="C46" s="118" t="s">
        <v>50</v>
      </c>
      <c r="D46" s="118"/>
      <c r="E46" s="118"/>
      <c r="F46" s="118"/>
      <c r="G46" s="118"/>
      <c r="H46" s="10" t="s">
        <v>27</v>
      </c>
    </row>
    <row r="47" spans="1:8" ht="33" customHeight="1">
      <c r="A47" s="60"/>
      <c r="B47" s="15"/>
      <c r="C47" s="115"/>
      <c r="D47" s="116"/>
      <c r="E47" s="116"/>
      <c r="F47" s="116"/>
      <c r="G47" s="117"/>
      <c r="H47" s="59"/>
    </row>
    <row r="48" spans="1:8" ht="22.5" customHeight="1">
      <c r="A48" s="125" t="s">
        <v>51</v>
      </c>
      <c r="B48" s="126"/>
      <c r="C48" s="126"/>
      <c r="D48" s="126"/>
      <c r="E48" s="126"/>
      <c r="F48" s="126"/>
      <c r="G48" s="126"/>
      <c r="H48" s="127"/>
    </row>
    <row r="49" spans="1:8" s="49" customFormat="1" ht="21" customHeight="1">
      <c r="A49" s="16" t="s">
        <v>22</v>
      </c>
      <c r="B49" s="10" t="s">
        <v>43</v>
      </c>
      <c r="C49" s="120" t="s">
        <v>44</v>
      </c>
      <c r="D49" s="121"/>
      <c r="E49" s="121"/>
      <c r="F49" s="121"/>
      <c r="G49" s="122"/>
      <c r="H49" s="10" t="s">
        <v>42</v>
      </c>
    </row>
    <row r="50" spans="1:8" s="49" customFormat="1" ht="30.75" customHeight="1">
      <c r="A50" s="60"/>
      <c r="B50" s="11"/>
      <c r="C50" s="115"/>
      <c r="D50" s="116"/>
      <c r="E50" s="116"/>
      <c r="F50" s="116"/>
      <c r="G50" s="117"/>
      <c r="H50" s="15"/>
    </row>
    <row r="53" s="49" customFormat="1" ht="32.25" customHeight="1"/>
    <row r="54" spans="1:8" s="49" customFormat="1" ht="62.25" customHeight="1">
      <c r="A54" s="5"/>
      <c r="B54" s="4"/>
      <c r="C54" s="3"/>
      <c r="D54" s="3"/>
      <c r="E54" s="3"/>
      <c r="F54" s="3"/>
      <c r="G54" s="3"/>
      <c r="H54" s="3"/>
    </row>
    <row r="55" ht="39" customHeight="1"/>
    <row r="56" ht="51" customHeight="1"/>
  </sheetData>
  <sheetProtection/>
  <mergeCells count="17">
    <mergeCell ref="A12:A13"/>
    <mergeCell ref="A48:H48"/>
    <mergeCell ref="B1:H1"/>
    <mergeCell ref="B2:H2"/>
    <mergeCell ref="A41:B41"/>
    <mergeCell ref="A42:H42"/>
    <mergeCell ref="A4:A7"/>
    <mergeCell ref="E43:G43"/>
    <mergeCell ref="A8:A9"/>
    <mergeCell ref="D32:G32"/>
    <mergeCell ref="C50:G50"/>
    <mergeCell ref="C43:D43"/>
    <mergeCell ref="A45:H45"/>
    <mergeCell ref="C49:G49"/>
    <mergeCell ref="C46:G46"/>
    <mergeCell ref="C44:G44"/>
    <mergeCell ref="C47:G47"/>
  </mergeCells>
  <printOptions/>
  <pageMargins left="0.4724409448818898" right="0.15748031496062992" top="0.5118110236220472" bottom="0.15748031496062992" header="0.1968503937007874" footer="0.2755905511811024"/>
  <pageSetup horizontalDpi="600" verticalDpi="600" orientation="portrait" paperSize="9" scale="95" r:id="rId1"/>
  <rowBreaks count="3" manualBreakCount="3">
    <brk id="11" max="7" man="1"/>
    <brk id="23" max="7" man="1"/>
    <brk id="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57421875" style="5" customWidth="1"/>
    <col min="2" max="2" width="19.8515625" style="4" customWidth="1"/>
    <col min="3" max="3" width="5.57421875" style="3" customWidth="1"/>
    <col min="4" max="4" width="7.28125" style="3" customWidth="1"/>
    <col min="5" max="5" width="6.140625" style="3" customWidth="1"/>
    <col min="6" max="6" width="7.00390625" style="3" customWidth="1"/>
    <col min="7" max="7" width="31.00390625" style="3" customWidth="1"/>
    <col min="8" max="8" width="17.00390625" style="3" customWidth="1"/>
  </cols>
  <sheetData>
    <row r="1" spans="1:8" ht="17.25" customHeight="1">
      <c r="A1" s="83"/>
      <c r="B1" s="128" t="s">
        <v>9</v>
      </c>
      <c r="C1" s="128"/>
      <c r="D1" s="128"/>
      <c r="E1" s="128"/>
      <c r="F1" s="128"/>
      <c r="G1" s="128"/>
      <c r="H1" s="128"/>
    </row>
    <row r="2" spans="1:8" ht="26.25" customHeight="1">
      <c r="A2" s="6"/>
      <c r="B2" s="129" t="s">
        <v>34</v>
      </c>
      <c r="C2" s="129"/>
      <c r="D2" s="129"/>
      <c r="E2" s="129"/>
      <c r="F2" s="129"/>
      <c r="G2" s="129"/>
      <c r="H2" s="129"/>
    </row>
    <row r="3" spans="1:8" ht="35.25" customHeight="1">
      <c r="A3" s="7" t="s">
        <v>3</v>
      </c>
      <c r="B3" s="8" t="s">
        <v>10</v>
      </c>
      <c r="C3" s="7" t="s">
        <v>11</v>
      </c>
      <c r="D3" s="7" t="s">
        <v>12</v>
      </c>
      <c r="E3" s="7" t="s">
        <v>13</v>
      </c>
      <c r="F3" s="62" t="s">
        <v>60</v>
      </c>
      <c r="G3" s="7" t="s">
        <v>14</v>
      </c>
      <c r="H3" s="7" t="s">
        <v>28</v>
      </c>
    </row>
    <row r="4" spans="1:8" ht="58.5" customHeight="1">
      <c r="A4" s="132">
        <v>1</v>
      </c>
      <c r="B4" s="9" t="s">
        <v>166</v>
      </c>
      <c r="C4" s="19" t="s">
        <v>171</v>
      </c>
      <c r="D4" s="14" t="s">
        <v>16</v>
      </c>
      <c r="E4" s="15">
        <v>48</v>
      </c>
      <c r="F4" s="32"/>
      <c r="G4" s="11"/>
      <c r="H4" s="9" t="s">
        <v>87</v>
      </c>
    </row>
    <row r="5" spans="1:8" ht="54" customHeight="1">
      <c r="A5" s="132"/>
      <c r="B5" s="45" t="s">
        <v>167</v>
      </c>
      <c r="C5" s="61" t="s">
        <v>172</v>
      </c>
      <c r="D5" s="46" t="s">
        <v>16</v>
      </c>
      <c r="E5" s="32">
        <v>30</v>
      </c>
      <c r="F5" s="32"/>
      <c r="G5" s="11"/>
      <c r="H5" s="45" t="s">
        <v>111</v>
      </c>
    </row>
    <row r="6" spans="1:8" ht="52.5" customHeight="1">
      <c r="A6" s="132"/>
      <c r="B6" s="87" t="s">
        <v>176</v>
      </c>
      <c r="C6" s="19" t="s">
        <v>173</v>
      </c>
      <c r="D6" s="14" t="s">
        <v>16</v>
      </c>
      <c r="E6" s="82">
        <v>40</v>
      </c>
      <c r="F6" s="32"/>
      <c r="G6" s="11"/>
      <c r="H6" s="9" t="s">
        <v>111</v>
      </c>
    </row>
    <row r="7" spans="1:8" ht="51.75" customHeight="1">
      <c r="A7" s="31">
        <v>2</v>
      </c>
      <c r="B7" s="9" t="s">
        <v>152</v>
      </c>
      <c r="C7" s="19" t="s">
        <v>117</v>
      </c>
      <c r="D7" s="14" t="s">
        <v>16</v>
      </c>
      <c r="E7" s="15">
        <v>17</v>
      </c>
      <c r="F7" s="32"/>
      <c r="G7" s="11"/>
      <c r="H7" s="9" t="s">
        <v>110</v>
      </c>
    </row>
    <row r="8" spans="1:8" ht="41.25" customHeight="1">
      <c r="A8" s="31">
        <v>3</v>
      </c>
      <c r="B8" s="9" t="s">
        <v>155</v>
      </c>
      <c r="C8" s="19" t="s">
        <v>31</v>
      </c>
      <c r="D8" s="14" t="s">
        <v>16</v>
      </c>
      <c r="E8" s="15">
        <v>5</v>
      </c>
      <c r="F8" s="32"/>
      <c r="G8" s="11"/>
      <c r="H8" s="9" t="s">
        <v>32</v>
      </c>
    </row>
    <row r="9" spans="1:8" ht="52.5" customHeight="1">
      <c r="A9" s="88">
        <v>4</v>
      </c>
      <c r="B9" s="45" t="s">
        <v>159</v>
      </c>
      <c r="C9" s="61" t="s">
        <v>120</v>
      </c>
      <c r="D9" s="14" t="s">
        <v>16</v>
      </c>
      <c r="E9" s="32">
        <v>5</v>
      </c>
      <c r="F9" s="32"/>
      <c r="G9" s="11"/>
      <c r="H9" s="9" t="s">
        <v>83</v>
      </c>
    </row>
    <row r="10" spans="1:8" ht="34.5" customHeight="1">
      <c r="A10" s="31">
        <v>5</v>
      </c>
      <c r="B10" s="81" t="s">
        <v>78</v>
      </c>
      <c r="C10" s="19" t="s">
        <v>31</v>
      </c>
      <c r="D10" s="46" t="s">
        <v>16</v>
      </c>
      <c r="E10" s="82">
        <v>6</v>
      </c>
      <c r="F10" s="32"/>
      <c r="G10" s="11"/>
      <c r="H10" s="9" t="s">
        <v>94</v>
      </c>
    </row>
    <row r="11" spans="1:8" ht="44.25" customHeight="1">
      <c r="A11" s="31">
        <v>6</v>
      </c>
      <c r="B11" s="9" t="s">
        <v>55</v>
      </c>
      <c r="C11" s="19" t="s">
        <v>118</v>
      </c>
      <c r="D11" s="14" t="s">
        <v>16</v>
      </c>
      <c r="E11" s="32">
        <v>33</v>
      </c>
      <c r="F11" s="32"/>
      <c r="G11" s="13"/>
      <c r="H11" s="9" t="s">
        <v>101</v>
      </c>
    </row>
    <row r="12" spans="1:8" ht="40.5" customHeight="1">
      <c r="A12" s="31">
        <v>7</v>
      </c>
      <c r="B12" s="9" t="s">
        <v>47</v>
      </c>
      <c r="C12" s="19" t="s">
        <v>40</v>
      </c>
      <c r="D12" s="14" t="s">
        <v>16</v>
      </c>
      <c r="E12" s="32">
        <v>22</v>
      </c>
      <c r="F12" s="32"/>
      <c r="G12" s="13"/>
      <c r="H12" s="9" t="s">
        <v>93</v>
      </c>
    </row>
    <row r="13" spans="1:8" ht="38.25" customHeight="1">
      <c r="A13" s="31">
        <v>8</v>
      </c>
      <c r="B13" s="9" t="s">
        <v>56</v>
      </c>
      <c r="C13" s="19" t="s">
        <v>41</v>
      </c>
      <c r="D13" s="14" t="s">
        <v>16</v>
      </c>
      <c r="E13" s="32">
        <v>20</v>
      </c>
      <c r="F13" s="32"/>
      <c r="G13" s="13"/>
      <c r="H13" s="9" t="s">
        <v>92</v>
      </c>
    </row>
    <row r="14" spans="1:8" ht="43.5" customHeight="1">
      <c r="A14" s="31">
        <v>9</v>
      </c>
      <c r="B14" s="9" t="s">
        <v>57</v>
      </c>
      <c r="C14" s="19" t="s">
        <v>119</v>
      </c>
      <c r="D14" s="14" t="s">
        <v>16</v>
      </c>
      <c r="E14" s="32">
        <v>20</v>
      </c>
      <c r="F14" s="32"/>
      <c r="G14" s="13"/>
      <c r="H14" s="9" t="s">
        <v>91</v>
      </c>
    </row>
    <row r="15" spans="1:8" s="52" customFormat="1" ht="44.25" customHeight="1">
      <c r="A15" s="31">
        <v>10</v>
      </c>
      <c r="B15" s="9" t="s">
        <v>58</v>
      </c>
      <c r="C15" s="19" t="s">
        <v>117</v>
      </c>
      <c r="D15" s="14" t="s">
        <v>16</v>
      </c>
      <c r="E15" s="32">
        <v>22</v>
      </c>
      <c r="F15" s="32"/>
      <c r="G15" s="13"/>
      <c r="H15" s="9" t="s">
        <v>99</v>
      </c>
    </row>
    <row r="16" spans="1:8" ht="63.75" customHeight="1">
      <c r="A16" s="31">
        <v>11</v>
      </c>
      <c r="B16" s="81" t="s">
        <v>168</v>
      </c>
      <c r="C16" s="61" t="s">
        <v>17</v>
      </c>
      <c r="D16" s="14" t="s">
        <v>16</v>
      </c>
      <c r="E16" s="82">
        <v>20</v>
      </c>
      <c r="F16" s="32"/>
      <c r="G16" s="13"/>
      <c r="H16" s="9" t="s">
        <v>90</v>
      </c>
    </row>
    <row r="17" spans="1:8" ht="39.75" customHeight="1">
      <c r="A17" s="31">
        <v>12</v>
      </c>
      <c r="B17" s="45" t="s">
        <v>86</v>
      </c>
      <c r="C17" s="61" t="s">
        <v>120</v>
      </c>
      <c r="D17" s="14" t="s">
        <v>16</v>
      </c>
      <c r="E17" s="32">
        <v>5</v>
      </c>
      <c r="F17" s="32"/>
      <c r="G17" s="21"/>
      <c r="H17" s="9" t="s">
        <v>85</v>
      </c>
    </row>
    <row r="18" spans="1:8" ht="51.75" customHeight="1">
      <c r="A18" s="31">
        <v>13</v>
      </c>
      <c r="B18" s="87" t="s">
        <v>169</v>
      </c>
      <c r="C18" s="61" t="s">
        <v>17</v>
      </c>
      <c r="D18" s="14" t="s">
        <v>16</v>
      </c>
      <c r="E18" s="82">
        <v>35</v>
      </c>
      <c r="F18" s="32"/>
      <c r="G18" s="11"/>
      <c r="H18" s="9" t="s">
        <v>174</v>
      </c>
    </row>
    <row r="19" spans="1:8" ht="38.25" customHeight="1">
      <c r="A19" s="31">
        <v>14</v>
      </c>
      <c r="B19" s="81" t="s">
        <v>102</v>
      </c>
      <c r="C19" s="19" t="s">
        <v>160</v>
      </c>
      <c r="D19" s="46" t="s">
        <v>80</v>
      </c>
      <c r="E19" s="82">
        <v>14</v>
      </c>
      <c r="F19" s="32"/>
      <c r="G19" s="13"/>
      <c r="H19" s="9" t="s">
        <v>103</v>
      </c>
    </row>
    <row r="20" spans="1:8" ht="38.25" customHeight="1">
      <c r="A20" s="31">
        <v>15</v>
      </c>
      <c r="B20" s="81" t="s">
        <v>104</v>
      </c>
      <c r="C20" s="19" t="s">
        <v>121</v>
      </c>
      <c r="D20" s="46" t="s">
        <v>80</v>
      </c>
      <c r="E20" s="82">
        <v>15</v>
      </c>
      <c r="F20" s="32"/>
      <c r="G20" s="13"/>
      <c r="H20" s="9" t="s">
        <v>105</v>
      </c>
    </row>
    <row r="21" spans="1:8" ht="27.75" customHeight="1">
      <c r="A21" s="31">
        <v>16</v>
      </c>
      <c r="B21" s="81" t="s">
        <v>81</v>
      </c>
      <c r="C21" s="19" t="s">
        <v>161</v>
      </c>
      <c r="D21" s="46" t="s">
        <v>80</v>
      </c>
      <c r="E21" s="82">
        <v>10</v>
      </c>
      <c r="F21" s="32"/>
      <c r="G21" s="13"/>
      <c r="H21" s="9" t="s">
        <v>82</v>
      </c>
    </row>
    <row r="22" spans="1:8" ht="23.25" customHeight="1">
      <c r="A22" s="34"/>
      <c r="B22" s="9"/>
      <c r="C22" s="35"/>
      <c r="D22" s="35"/>
      <c r="E22" s="36">
        <f>SUM(E4:E21)</f>
        <v>367</v>
      </c>
      <c r="F22" s="67">
        <f>SUM(F4:F21)</f>
        <v>0</v>
      </c>
      <c r="G22" s="33"/>
      <c r="H22" s="33"/>
    </row>
    <row r="23" spans="1:8" ht="26.25" customHeight="1">
      <c r="A23" s="37"/>
      <c r="B23" s="38"/>
      <c r="C23" s="39"/>
      <c r="D23" s="119" t="s">
        <v>18</v>
      </c>
      <c r="E23" s="119"/>
      <c r="F23" s="119"/>
      <c r="G23" s="119"/>
      <c r="H23" s="40"/>
    </row>
    <row r="24" spans="1:8" ht="33">
      <c r="A24" s="7" t="s">
        <v>3</v>
      </c>
      <c r="B24" s="8" t="s">
        <v>10</v>
      </c>
      <c r="C24" s="7" t="s">
        <v>11</v>
      </c>
      <c r="D24" s="29" t="s">
        <v>12</v>
      </c>
      <c r="E24" s="29" t="s">
        <v>13</v>
      </c>
      <c r="F24" s="29" t="s">
        <v>59</v>
      </c>
      <c r="G24" s="8" t="s">
        <v>14</v>
      </c>
      <c r="H24" s="8" t="s">
        <v>15</v>
      </c>
    </row>
    <row r="25" spans="1:8" ht="39" customHeight="1">
      <c r="A25" s="31">
        <v>1</v>
      </c>
      <c r="B25" s="9" t="s">
        <v>20</v>
      </c>
      <c r="C25" s="14" t="s">
        <v>21</v>
      </c>
      <c r="D25" s="46" t="s">
        <v>16</v>
      </c>
      <c r="E25" s="15">
        <v>50</v>
      </c>
      <c r="F25" s="15">
        <v>2</v>
      </c>
      <c r="G25" s="11" t="s">
        <v>203</v>
      </c>
      <c r="H25" s="9" t="s">
        <v>153</v>
      </c>
    </row>
    <row r="26" spans="1:8" ht="25.5" customHeight="1">
      <c r="A26" s="34"/>
      <c r="B26" s="41"/>
      <c r="C26" s="42"/>
      <c r="D26" s="42"/>
      <c r="E26" s="43">
        <f>SUM(E25:E25)</f>
        <v>50</v>
      </c>
      <c r="F26" s="78">
        <f>SUM(F25:F25)</f>
        <v>2</v>
      </c>
      <c r="G26" s="42"/>
      <c r="H26" s="42"/>
    </row>
    <row r="27" spans="1:8" ht="27" customHeight="1">
      <c r="A27" s="130" t="s">
        <v>53</v>
      </c>
      <c r="B27" s="131"/>
      <c r="C27" s="55"/>
      <c r="D27" s="54"/>
      <c r="E27" s="57">
        <f>E22+E26</f>
        <v>417</v>
      </c>
      <c r="F27" s="56"/>
      <c r="G27" s="53"/>
      <c r="H27" s="54"/>
    </row>
    <row r="28" ht="39" customHeight="1"/>
    <row r="29" spans="1:7" ht="51" customHeight="1">
      <c r="A29" s="136" t="s">
        <v>204</v>
      </c>
      <c r="B29" s="136"/>
      <c r="C29" s="136"/>
      <c r="D29" s="136"/>
      <c r="E29" s="136"/>
      <c r="F29" s="136"/>
      <c r="G29" s="136"/>
    </row>
  </sheetData>
  <sheetProtection/>
  <mergeCells count="6">
    <mergeCell ref="A29:G29"/>
    <mergeCell ref="A27:B27"/>
    <mergeCell ref="B1:H1"/>
    <mergeCell ref="B2:H2"/>
    <mergeCell ref="A4:A6"/>
    <mergeCell ref="D23:G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2019-02-04T06:00:15Z</cp:lastPrinted>
  <dcterms:created xsi:type="dcterms:W3CDTF">1996-10-08T23:32:33Z</dcterms:created>
  <dcterms:modified xsi:type="dcterms:W3CDTF">2019-02-06T10:37:44Z</dcterms:modified>
  <cp:category/>
  <cp:version/>
  <cp:contentType/>
  <cp:contentStatus/>
</cp:coreProperties>
</file>